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9"/>
  <workbookPr filterPrivacy="1" defaultThemeVersion="124226"/>
  <xr:revisionPtr revIDLastSave="121" documentId="8_{C259FE4F-BF39-4AA5-911D-F5720BBE232A}" xr6:coauthVersionLast="47" xr6:coauthVersionMax="47" xr10:uidLastSave="{6986DCF6-9611-4B78-B452-45444C728614}"/>
  <bookViews>
    <workbookView xWindow="-120" yWindow="-120" windowWidth="29040" windowHeight="15840" xr2:uid="{00000000-000D-0000-FFFF-FFFF00000000}"/>
  </bookViews>
  <sheets>
    <sheet name="ITT Template" sheetId="1" r:id="rId1"/>
    <sheet name="ITT Example" sheetId="3" r:id="rId2"/>
  </sheets>
  <definedNames>
    <definedName name="_xlnm.Print_Area" localSheetId="1">'ITT Example'!$A$1:$AA$23</definedName>
    <definedName name="_xlnm.Print_Area" localSheetId="0">'ITT Template'!$A$1:$AA$25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Y24" i="3"/>
  <c r="U24" i="3"/>
  <c r="Q24" i="3"/>
  <c r="M24" i="3"/>
  <c r="J24" i="3"/>
  <c r="Y23" i="3"/>
  <c r="U23" i="3"/>
  <c r="Q23" i="3"/>
  <c r="M23" i="3"/>
  <c r="J23" i="3"/>
  <c r="Y21" i="3"/>
  <c r="U21" i="3"/>
  <c r="Q21" i="3"/>
  <c r="M21" i="3"/>
  <c r="J21" i="3"/>
  <c r="Y19" i="3"/>
  <c r="U19" i="3"/>
  <c r="Q19" i="3"/>
  <c r="M19" i="3"/>
  <c r="J19" i="3"/>
  <c r="Y17" i="3"/>
  <c r="U17" i="3"/>
  <c r="Q17" i="3"/>
  <c r="M17" i="3"/>
  <c r="J17" i="3"/>
  <c r="Y15" i="3"/>
  <c r="U15" i="3"/>
  <c r="Q15" i="3"/>
  <c r="M15" i="3"/>
  <c r="J15" i="3"/>
  <c r="Y13" i="3"/>
  <c r="U13" i="3"/>
  <c r="Q13" i="3"/>
  <c r="M13" i="3"/>
  <c r="J13" i="3"/>
  <c r="Y11" i="3"/>
  <c r="U11" i="3"/>
  <c r="Q11" i="3"/>
  <c r="M11" i="3"/>
  <c r="J11" i="3"/>
  <c r="Y9" i="3"/>
  <c r="U9" i="3"/>
  <c r="Q9" i="3"/>
  <c r="M9" i="3"/>
  <c r="J9" i="3"/>
  <c r="Y7" i="3"/>
  <c r="U7" i="3"/>
  <c r="Q7" i="3"/>
  <c r="M7" i="3"/>
  <c r="J7" i="3"/>
  <c r="Y7" i="1"/>
  <c r="J29" i="1"/>
  <c r="J27" i="1"/>
  <c r="J25" i="1"/>
  <c r="J23" i="1"/>
  <c r="J21" i="1"/>
  <c r="J19" i="1"/>
  <c r="J17" i="1"/>
  <c r="J15" i="1"/>
  <c r="J13" i="1"/>
  <c r="J11" i="1"/>
  <c r="J7" i="1"/>
  <c r="M7" i="1"/>
  <c r="M9" i="1"/>
  <c r="Y29" i="1"/>
  <c r="U29" i="1"/>
  <c r="Q29" i="1"/>
  <c r="M29" i="1"/>
  <c r="Y27" i="1"/>
  <c r="U27" i="1"/>
  <c r="Q27" i="1"/>
  <c r="M27" i="1"/>
  <c r="Y21" i="1"/>
  <c r="U21" i="1"/>
  <c r="Q21" i="1"/>
  <c r="M21" i="1"/>
  <c r="Y19" i="1"/>
  <c r="U19" i="1"/>
  <c r="Q19" i="1"/>
  <c r="M19" i="1"/>
  <c r="Y13" i="1"/>
  <c r="U13" i="1"/>
  <c r="Q13" i="1"/>
  <c r="M13" i="1"/>
  <c r="Y11" i="1"/>
  <c r="U11" i="1"/>
  <c r="Q11" i="1"/>
  <c r="M11" i="1"/>
  <c r="M15" i="1"/>
  <c r="Q15" i="1"/>
  <c r="U15" i="1"/>
  <c r="Y15" i="1"/>
  <c r="M17" i="1"/>
  <c r="Q17" i="1"/>
  <c r="U17" i="1"/>
  <c r="Y17" i="1"/>
  <c r="M23" i="1"/>
  <c r="Q23" i="1"/>
  <c r="U23" i="1"/>
  <c r="Y23" i="1"/>
  <c r="M25" i="1"/>
  <c r="Q25" i="1"/>
  <c r="U25" i="1"/>
  <c r="Y25" i="1"/>
  <c r="Q9" i="1"/>
  <c r="Y9" i="1"/>
  <c r="U9" i="1"/>
  <c r="U7" i="1"/>
  <c r="Q7" i="1"/>
</calcChain>
</file>

<file path=xl/sharedStrings.xml><?xml version="1.0" encoding="utf-8"?>
<sst xmlns="http://schemas.openxmlformats.org/spreadsheetml/2006/main" count="99" uniqueCount="57">
  <si>
    <t>Indicator Tracking Table - PROJECT NAME</t>
  </si>
  <si>
    <t>INDICATORS</t>
  </si>
  <si>
    <t>Baseline</t>
  </si>
  <si>
    <t>Actual</t>
  </si>
  <si>
    <t>% of Target</t>
  </si>
  <si>
    <t>Q1 Reporting Period</t>
  </si>
  <si>
    <t>Q2 Reporting Period</t>
  </si>
  <si>
    <t>Q3 Reporting Period</t>
  </si>
  <si>
    <t>Q4 Reporting Period</t>
  </si>
  <si>
    <t>Target</t>
  </si>
  <si>
    <t>Date</t>
  </si>
  <si>
    <t>Value</t>
  </si>
  <si>
    <t xml:space="preserve">Outcome1. </t>
  </si>
  <si>
    <t xml:space="preserve">1a. </t>
  </si>
  <si>
    <t xml:space="preserve">Output 1.1. </t>
  </si>
  <si>
    <t xml:space="preserve">1.1a. </t>
  </si>
  <si>
    <t xml:space="preserve">Output 1.2. </t>
  </si>
  <si>
    <t xml:space="preserve">1.2a. </t>
  </si>
  <si>
    <t xml:space="preserve">Output 1.3. </t>
  </si>
  <si>
    <t xml:space="preserve">1.3a. </t>
  </si>
  <si>
    <t xml:space="preserve">Outcome 2. </t>
  </si>
  <si>
    <t xml:space="preserve">2a. </t>
  </si>
  <si>
    <t xml:space="preserve">Output 2.1. </t>
  </si>
  <si>
    <t xml:space="preserve">2.1a. </t>
  </si>
  <si>
    <t xml:space="preserve">Output 2.2. </t>
  </si>
  <si>
    <t xml:space="preserve">2.2a. </t>
  </si>
  <si>
    <t xml:space="preserve">Output 2.3. </t>
  </si>
  <si>
    <t xml:space="preserve">2.3a. </t>
  </si>
  <si>
    <t xml:space="preserve">Outcome 3. </t>
  </si>
  <si>
    <t>3a.</t>
  </si>
  <si>
    <t xml:space="preserve">Output 3.1 </t>
  </si>
  <si>
    <t xml:space="preserve">3.1a </t>
  </si>
  <si>
    <t xml:space="preserve">Output 3.2. </t>
  </si>
  <si>
    <t xml:space="preserve">3.2a. </t>
  </si>
  <si>
    <t xml:space="preserve">Output 3.3. </t>
  </si>
  <si>
    <t xml:space="preserve">3.3a. </t>
  </si>
  <si>
    <r>
      <t xml:space="preserve">Indicator Tracking Table - </t>
    </r>
    <r>
      <rPr>
        <b/>
        <sz val="20"/>
        <color indexed="10"/>
        <rFont val="Calibri"/>
        <family val="2"/>
      </rPr>
      <t>Example</t>
    </r>
  </si>
  <si>
    <t>Outcome1. The target communities access quality basic  and comprehensive health care services through the network of 6 static  and 2 mobile MCH/OPD clinics</t>
  </si>
  <si>
    <t>1a. % of target population (disaggregated by age and sex) accessing health care services</t>
  </si>
  <si>
    <t xml:space="preserve">Output 1.1. Children under 5 years  in the targeted communities are protected against vaccine-preventable diseases and malnutrition </t>
  </si>
  <si>
    <t xml:space="preserve">1.1a. # of under 1 children that had Pentavalent 3 </t>
  </si>
  <si>
    <t>Output 1.2. Women of child bearing age (pregnant and non-pregnant) in the target communities protected against tetanus</t>
  </si>
  <si>
    <t>1.2a. % of pregnant women that received at least two doses of TT vaccine</t>
  </si>
  <si>
    <t>n/a</t>
  </si>
  <si>
    <t xml:space="preserve">Output 1.3. Pregnant and lactating mothers in the target communities receive quality ante-natal and post-natal services respectively </t>
  </si>
  <si>
    <t>1.3a. # of pregnant women that attended ANC services at least 3 visits</t>
  </si>
  <si>
    <t>Outcome 2. The capacity of the clinic, branches, staff and Community Owned Resource Persons (CORPS) enhanced through continuous coaching and mentoring</t>
  </si>
  <si>
    <t>2a. % of clinics meeting minimum operating standards</t>
  </si>
  <si>
    <t>Output 2.1. Quality of services and clinic management continue to improve at the 6 target static and 2 mobile MCH/OPDs</t>
  </si>
  <si>
    <t>2.1a. No. of review/planning meetings conducted</t>
  </si>
  <si>
    <t xml:space="preserve">Output 2.2. Community Health Committees spearhead the development of Community Health Action Plans mobilization of resources for  implementation </t>
  </si>
  <si>
    <t>2.2a. # of communities that have functioning health committees</t>
  </si>
  <si>
    <t>Outcome 3. Community health awareness and resilience to cope with public health emergencies is enhanced through the Community Based Health and First Aid (CBHFA) approach</t>
  </si>
  <si>
    <t>3a. % of community members (disaggregated by age and sex) receiving health promotion and education messages</t>
  </si>
  <si>
    <t>Output 3.1 Community based activities using the CBHFA approach scaled up in the target communities</t>
  </si>
  <si>
    <t>3.1a No of people (disaggregated by sex and age) reached directly by CBHFA</t>
  </si>
  <si>
    <t>3.1b. No of communities that have developed a CBHFA plan of action based on identified priorities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</si>
</sst>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/yy;@"/>
  </numFmts>
  <fonts count="14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22"/>
      <name val="Arial Black"/>
      <family val="2"/>
    </font>
    <font>
      <b/>
      <sz val="20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89">
    <xf numFmtId="0" fontId="0" fillId="0" borderId="0" xfId="0"/>
    <xf numFmtId="0" fontId="4" fillId="0" borderId="0" xfId="0" applyFont="1"/>
    <xf numFmtId="0" fontId="2" fillId="2" borderId="0" xfId="0" applyFont="1" applyFill="1"/>
    <xf numFmtId="0" fontId="7" fillId="2" borderId="0" xfId="0" applyFont="1" applyFill="1" applyAlignment="1">
      <alignment vertical="center"/>
    </xf>
    <xf numFmtId="0" fontId="4" fillId="2" borderId="0" xfId="0" applyFont="1" applyFill="1"/>
    <xf numFmtId="0" fontId="6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center" vertical="center" wrapText="1"/>
    </xf>
    <xf numFmtId="3" fontId="5" fillId="2" borderId="0" xfId="0" applyNumberFormat="1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center" vertical="center" wrapText="1"/>
    </xf>
    <xf numFmtId="0" fontId="10" fillId="2" borderId="0" xfId="0" applyFont="1" applyFill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2" xfId="0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 applyProtection="1">
      <alignment vertical="top"/>
      <protection locked="0"/>
    </xf>
    <xf numFmtId="3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5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5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6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6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7" borderId="5" xfId="1" applyNumberFormat="1" applyFont="1" applyFill="1" applyBorder="1" applyAlignment="1" applyProtection="1">
      <alignment horizontal="center" vertical="center"/>
      <protection locked="0"/>
    </xf>
    <xf numFmtId="1" fontId="2" fillId="8" borderId="5" xfId="1" applyNumberFormat="1" applyFont="1" applyFill="1" applyBorder="1" applyAlignment="1" applyProtection="1">
      <alignment horizontal="center" vertical="center"/>
      <protection locked="0"/>
    </xf>
    <xf numFmtId="1" fontId="2" fillId="9" borderId="5" xfId="1" applyNumberFormat="1" applyFont="1" applyFill="1" applyBorder="1" applyAlignment="1" applyProtection="1">
      <alignment horizontal="center" vertical="center"/>
      <protection locked="0"/>
    </xf>
    <xf numFmtId="1" fontId="2" fillId="7" borderId="5" xfId="0" applyNumberFormat="1" applyFont="1" applyFill="1" applyBorder="1" applyAlignment="1" applyProtection="1">
      <alignment horizontal="center" vertical="center"/>
      <protection locked="0"/>
    </xf>
    <xf numFmtId="1" fontId="2" fillId="7" borderId="6" xfId="0" applyNumberFormat="1" applyFont="1" applyFill="1" applyBorder="1" applyAlignment="1" applyProtection="1">
      <alignment horizontal="center" vertical="center"/>
      <protection locked="0"/>
    </xf>
    <xf numFmtId="1" fontId="2" fillId="8" borderId="5" xfId="0" applyNumberFormat="1" applyFont="1" applyFill="1" applyBorder="1" applyAlignment="1" applyProtection="1">
      <alignment horizontal="center" vertical="center"/>
      <protection locked="0"/>
    </xf>
    <xf numFmtId="1" fontId="2" fillId="8" borderId="6" xfId="0" applyNumberFormat="1" applyFont="1" applyFill="1" applyBorder="1" applyAlignment="1" applyProtection="1">
      <alignment horizontal="center" vertical="center"/>
      <protection locked="0"/>
    </xf>
    <xf numFmtId="1" fontId="2" fillId="9" borderId="5" xfId="0" applyNumberFormat="1" applyFont="1" applyFill="1" applyBorder="1" applyAlignment="1" applyProtection="1">
      <alignment horizontal="center" vertical="center"/>
      <protection locked="0"/>
    </xf>
    <xf numFmtId="1" fontId="2" fillId="9" borderId="6" xfId="1" applyNumberFormat="1" applyFont="1" applyFill="1" applyBorder="1" applyAlignment="1" applyProtection="1">
      <alignment horizontal="center" vertical="center"/>
      <protection locked="0"/>
    </xf>
    <xf numFmtId="1" fontId="2" fillId="7" borderId="6" xfId="1" applyNumberFormat="1" applyFont="1" applyFill="1" applyBorder="1" applyAlignment="1" applyProtection="1">
      <alignment horizontal="center" vertical="center"/>
      <protection locked="0"/>
    </xf>
    <xf numFmtId="1" fontId="2" fillId="8" borderId="6" xfId="1" applyNumberFormat="1" applyFont="1" applyFill="1" applyBorder="1" applyAlignment="1" applyProtection="1">
      <alignment horizontal="center" vertical="center"/>
      <protection locked="0"/>
    </xf>
    <xf numFmtId="9" fontId="3" fillId="0" borderId="7" xfId="0" applyNumberFormat="1" applyFont="1" applyBorder="1" applyAlignment="1" applyProtection="1">
      <alignment horizontal="center" vertical="center" wrapText="1"/>
      <protection locked="0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1" fontId="2" fillId="0" borderId="6" xfId="1" applyNumberFormat="1" applyFont="1" applyFill="1" applyBorder="1" applyAlignment="1" applyProtection="1">
      <alignment horizontal="center" vertical="center"/>
      <protection locked="0"/>
    </xf>
    <xf numFmtId="9" fontId="3" fillId="0" borderId="8" xfId="0" applyNumberFormat="1" applyFont="1" applyBorder="1" applyAlignment="1" applyProtection="1">
      <alignment horizontal="center" vertical="center" wrapText="1"/>
      <protection locked="0"/>
    </xf>
    <xf numFmtId="3" fontId="1" fillId="10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1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11" borderId="5" xfId="1" applyNumberFormat="1" applyFont="1" applyFill="1" applyBorder="1" applyAlignment="1" applyProtection="1">
      <alignment horizontal="center" vertical="center"/>
      <protection locked="0"/>
    </xf>
    <xf numFmtId="1" fontId="2" fillId="11" borderId="5" xfId="0" applyNumberFormat="1" applyFont="1" applyFill="1" applyBorder="1" applyAlignment="1" applyProtection="1">
      <alignment horizontal="center" vertical="center"/>
      <protection locked="0"/>
    </xf>
    <xf numFmtId="1" fontId="2" fillId="11" borderId="6" xfId="0" applyNumberFormat="1" applyFont="1" applyFill="1" applyBorder="1" applyAlignment="1" applyProtection="1">
      <alignment horizontal="center" vertical="center"/>
      <protection locked="0"/>
    </xf>
    <xf numFmtId="0" fontId="1" fillId="12" borderId="9" xfId="0" applyFont="1" applyFill="1" applyBorder="1" applyAlignment="1" applyProtection="1">
      <alignment vertical="center"/>
      <protection locked="0"/>
    </xf>
    <xf numFmtId="0" fontId="1" fillId="12" borderId="10" xfId="0" applyFont="1" applyFill="1" applyBorder="1" applyAlignment="1" applyProtection="1">
      <alignment vertical="center" wrapText="1"/>
      <protection locked="0"/>
    </xf>
    <xf numFmtId="0" fontId="1" fillId="12" borderId="9" xfId="0" applyFont="1" applyFill="1" applyBorder="1" applyAlignment="1" applyProtection="1">
      <alignment vertical="top" wrapText="1"/>
      <protection locked="0"/>
    </xf>
    <xf numFmtId="0" fontId="1" fillId="12" borderId="10" xfId="0" applyFont="1" applyFill="1" applyBorder="1" applyAlignment="1" applyProtection="1">
      <alignment vertical="top" wrapText="1"/>
      <protection locked="0"/>
    </xf>
    <xf numFmtId="0" fontId="1" fillId="12" borderId="11" xfId="0" applyFont="1" applyFill="1" applyBorder="1" applyAlignment="1" applyProtection="1">
      <alignment vertical="top" wrapText="1"/>
      <protection locked="0"/>
    </xf>
    <xf numFmtId="0" fontId="1" fillId="3" borderId="2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vertical="top"/>
      <protection locked="0"/>
    </xf>
    <xf numFmtId="0" fontId="1" fillId="3" borderId="13" xfId="0" applyFont="1" applyFill="1" applyBorder="1" applyAlignment="1" applyProtection="1">
      <alignment vertical="top"/>
      <protection locked="0"/>
    </xf>
    <xf numFmtId="0" fontId="1" fillId="3" borderId="14" xfId="0" applyFont="1" applyFill="1" applyBorder="1" applyAlignment="1" applyProtection="1">
      <alignment vertical="top" wrapText="1"/>
      <protection locked="0"/>
    </xf>
    <xf numFmtId="0" fontId="1" fillId="3" borderId="15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vertical="top" wrapText="1"/>
      <protection locked="0"/>
    </xf>
    <xf numFmtId="1" fontId="2" fillId="0" borderId="16" xfId="1" applyNumberFormat="1" applyFont="1" applyFill="1" applyBorder="1" applyAlignment="1" applyProtection="1">
      <alignment horizontal="center" vertical="center"/>
      <protection locked="0"/>
    </xf>
    <xf numFmtId="1" fontId="2" fillId="11" borderId="6" xfId="1" applyNumberFormat="1" applyFont="1" applyFill="1" applyBorder="1" applyAlignment="1" applyProtection="1">
      <alignment horizontal="center" vertical="center"/>
      <protection locked="0"/>
    </xf>
    <xf numFmtId="1" fontId="2" fillId="11" borderId="17" xfId="0" applyNumberFormat="1" applyFont="1" applyFill="1" applyBorder="1" applyAlignment="1" applyProtection="1">
      <alignment horizontal="center" vertical="center"/>
      <protection locked="0"/>
    </xf>
    <xf numFmtId="1" fontId="2" fillId="11" borderId="16" xfId="1" applyNumberFormat="1" applyFont="1" applyFill="1" applyBorder="1" applyAlignment="1" applyProtection="1">
      <alignment horizontal="center" vertical="center"/>
      <protection locked="0"/>
    </xf>
    <xf numFmtId="1" fontId="2" fillId="7" borderId="17" xfId="0" applyNumberFormat="1" applyFont="1" applyFill="1" applyBorder="1" applyAlignment="1" applyProtection="1">
      <alignment horizontal="center" vertical="center"/>
      <protection locked="0"/>
    </xf>
    <xf numFmtId="1" fontId="2" fillId="7" borderId="16" xfId="1" applyNumberFormat="1" applyFont="1" applyFill="1" applyBorder="1" applyAlignment="1" applyProtection="1">
      <alignment horizontal="center" vertical="center"/>
      <protection locked="0"/>
    </xf>
    <xf numFmtId="1" fontId="2" fillId="9" borderId="6" xfId="0" applyNumberFormat="1" applyFont="1" applyFill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vertical="top" wrapText="1"/>
      <protection locked="0"/>
    </xf>
    <xf numFmtId="1" fontId="1" fillId="3" borderId="1" xfId="0" applyNumberFormat="1" applyFont="1" applyFill="1" applyBorder="1" applyAlignment="1" applyProtection="1">
      <alignment vertical="top" wrapText="1"/>
      <protection locked="0"/>
    </xf>
    <xf numFmtId="1" fontId="2" fillId="9" borderId="17" xfId="0" applyNumberFormat="1" applyFont="1" applyFill="1" applyBorder="1" applyAlignment="1" applyProtection="1">
      <alignment horizontal="center" vertical="center"/>
      <protection locked="0"/>
    </xf>
    <xf numFmtId="1" fontId="2" fillId="9" borderId="16" xfId="1" applyNumberFormat="1" applyFont="1" applyFill="1" applyBorder="1" applyAlignment="1" applyProtection="1">
      <alignment horizontal="center" vertical="center"/>
      <protection locked="0"/>
    </xf>
    <xf numFmtId="1" fontId="2" fillId="8" borderId="17" xfId="0" applyNumberFormat="1" applyFont="1" applyFill="1" applyBorder="1" applyAlignment="1" applyProtection="1">
      <alignment horizontal="center" vertical="center"/>
      <protection locked="0"/>
    </xf>
    <xf numFmtId="1" fontId="2" fillId="8" borderId="16" xfId="1" applyNumberFormat="1" applyFont="1" applyFill="1" applyBorder="1" applyAlignment="1" applyProtection="1">
      <alignment horizontal="center" vertical="center"/>
      <protection locked="0"/>
    </xf>
    <xf numFmtId="9" fontId="2" fillId="0" borderId="6" xfId="1" applyFont="1" applyFill="1" applyBorder="1" applyAlignment="1" applyProtection="1">
      <alignment horizontal="center" vertical="center"/>
      <protection locked="0"/>
    </xf>
    <xf numFmtId="9" fontId="2" fillId="11" borderId="5" xfId="0" applyNumberFormat="1" applyFont="1" applyFill="1" applyBorder="1" applyAlignment="1" applyProtection="1">
      <alignment horizontal="center" vertical="center"/>
      <protection locked="0"/>
    </xf>
    <xf numFmtId="9" fontId="2" fillId="11" borderId="6" xfId="0" applyNumberFormat="1" applyFont="1" applyFill="1" applyBorder="1" applyAlignment="1" applyProtection="1">
      <alignment horizontal="center" vertical="center"/>
      <protection locked="0"/>
    </xf>
    <xf numFmtId="9" fontId="2" fillId="7" borderId="5" xfId="0" applyNumberFormat="1" applyFont="1" applyFill="1" applyBorder="1" applyAlignment="1" applyProtection="1">
      <alignment horizontal="center" vertical="center"/>
      <protection locked="0"/>
    </xf>
    <xf numFmtId="9" fontId="2" fillId="7" borderId="6" xfId="0" applyNumberFormat="1" applyFont="1" applyFill="1" applyBorder="1" applyAlignment="1" applyProtection="1">
      <alignment horizontal="center" vertical="center"/>
      <protection locked="0"/>
    </xf>
    <xf numFmtId="9" fontId="2" fillId="8" borderId="5" xfId="0" applyNumberFormat="1" applyFont="1" applyFill="1" applyBorder="1" applyAlignment="1" applyProtection="1">
      <alignment horizontal="center" vertical="center"/>
      <protection locked="0"/>
    </xf>
    <xf numFmtId="9" fontId="2" fillId="8" borderId="6" xfId="0" applyNumberFormat="1" applyFont="1" applyFill="1" applyBorder="1" applyAlignment="1" applyProtection="1">
      <alignment horizontal="center" vertical="center"/>
      <protection locked="0"/>
    </xf>
    <xf numFmtId="9" fontId="2" fillId="9" borderId="5" xfId="0" applyNumberFormat="1" applyFont="1" applyFill="1" applyBorder="1" applyAlignment="1" applyProtection="1">
      <alignment horizontal="center" vertical="center"/>
      <protection locked="0"/>
    </xf>
    <xf numFmtId="9" fontId="2" fillId="9" borderId="6" xfId="1" applyFont="1" applyFill="1" applyBorder="1" applyAlignment="1" applyProtection="1">
      <alignment horizontal="center" vertical="center"/>
      <protection locked="0"/>
    </xf>
    <xf numFmtId="9" fontId="2" fillId="7" borderId="6" xfId="1" applyFont="1" applyFill="1" applyBorder="1" applyAlignment="1" applyProtection="1">
      <alignment horizontal="center" vertical="center"/>
      <protection locked="0"/>
    </xf>
    <xf numFmtId="9" fontId="2" fillId="11" borderId="5" xfId="1" applyFont="1" applyFill="1" applyBorder="1" applyAlignment="1" applyProtection="1">
      <alignment horizontal="center" vertical="center"/>
      <protection locked="0"/>
    </xf>
    <xf numFmtId="9" fontId="2" fillId="7" borderId="5" xfId="1" applyFont="1" applyFill="1" applyBorder="1" applyAlignment="1" applyProtection="1">
      <alignment horizontal="center" vertical="center"/>
      <protection locked="0"/>
    </xf>
    <xf numFmtId="9" fontId="2" fillId="8" borderId="5" xfId="1" applyFont="1" applyFill="1" applyBorder="1" applyAlignment="1" applyProtection="1">
      <alignment horizontal="center" vertical="center"/>
      <protection locked="0"/>
    </xf>
    <xf numFmtId="9" fontId="2" fillId="8" borderId="6" xfId="1" applyFont="1" applyFill="1" applyBorder="1" applyAlignment="1" applyProtection="1">
      <alignment horizontal="center" vertical="center"/>
      <protection locked="0"/>
    </xf>
    <xf numFmtId="9" fontId="2" fillId="9" borderId="5" xfId="1" applyFont="1" applyFill="1" applyBorder="1" applyAlignment="1" applyProtection="1">
      <alignment horizontal="center" vertical="center"/>
      <protection locked="0"/>
    </xf>
    <xf numFmtId="9" fontId="2" fillId="9" borderId="6" xfId="0" applyNumberFormat="1" applyFont="1" applyFill="1" applyBorder="1" applyAlignment="1" applyProtection="1">
      <alignment horizontal="center" vertical="center"/>
      <protection locked="0"/>
    </xf>
    <xf numFmtId="1" fontId="4" fillId="0" borderId="0" xfId="0" applyNumberFormat="1" applyFont="1"/>
    <xf numFmtId="3" fontId="1" fillId="0" borderId="29" xfId="0" applyNumberFormat="1" applyFont="1" applyBorder="1" applyAlignment="1" applyProtection="1">
      <alignment horizontal="center" vertical="center" wrapText="1"/>
      <protection locked="0"/>
    </xf>
    <xf numFmtId="3" fontId="1" fillId="0" borderId="38" xfId="0" applyNumberFormat="1" applyFont="1" applyBorder="1" applyAlignment="1" applyProtection="1">
      <alignment horizontal="center" vertical="center" wrapText="1"/>
      <protection locked="0"/>
    </xf>
    <xf numFmtId="3" fontId="1" fillId="0" borderId="39" xfId="0" applyNumberFormat="1" applyFont="1" applyBorder="1" applyAlignment="1" applyProtection="1">
      <alignment horizontal="center" vertical="center" wrapText="1"/>
      <protection locked="0"/>
    </xf>
    <xf numFmtId="1" fontId="2" fillId="0" borderId="40" xfId="1" applyNumberFormat="1" applyFont="1" applyFill="1" applyBorder="1" applyAlignment="1" applyProtection="1">
      <alignment horizontal="center" vertical="center"/>
      <protection locked="0"/>
    </xf>
    <xf numFmtId="1" fontId="2" fillId="0" borderId="40" xfId="0" applyNumberFormat="1" applyFont="1" applyBorder="1" applyAlignment="1" applyProtection="1">
      <alignment horizontal="center" vertical="center"/>
      <protection locked="0"/>
    </xf>
    <xf numFmtId="3" fontId="2" fillId="0" borderId="40" xfId="0" applyNumberFormat="1" applyFont="1" applyBorder="1" applyAlignment="1" applyProtection="1">
      <alignment horizontal="center" vertical="center"/>
      <protection locked="0"/>
    </xf>
    <xf numFmtId="1" fontId="2" fillId="0" borderId="41" xfId="0" applyNumberFormat="1" applyFont="1" applyBorder="1" applyAlignment="1" applyProtection="1">
      <alignment horizontal="center" vertical="center"/>
      <protection locked="0"/>
    </xf>
    <xf numFmtId="9" fontId="2" fillId="0" borderId="40" xfId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1" fillId="3" borderId="2" xfId="0" applyNumberFormat="1" applyFont="1" applyFill="1" applyBorder="1" applyAlignment="1" applyProtection="1">
      <alignment vertical="top" wrapText="1"/>
      <protection locked="0"/>
    </xf>
    <xf numFmtId="164" fontId="2" fillId="0" borderId="5" xfId="0" applyNumberFormat="1" applyFont="1" applyBorder="1" applyAlignment="1" applyProtection="1">
      <alignment horizontal="center" vertical="center"/>
      <protection locked="0"/>
    </xf>
    <xf numFmtId="164" fontId="1" fillId="12" borderId="9" xfId="0" applyNumberFormat="1" applyFont="1" applyFill="1" applyBorder="1" applyAlignment="1" applyProtection="1">
      <alignment vertical="top" wrapText="1"/>
      <protection locked="0"/>
    </xf>
    <xf numFmtId="164" fontId="1" fillId="3" borderId="2" xfId="0" applyNumberFormat="1" applyFont="1" applyFill="1" applyBorder="1" applyAlignment="1" applyProtection="1">
      <alignment vertical="top"/>
      <protection locked="0"/>
    </xf>
    <xf numFmtId="164" fontId="1" fillId="3" borderId="13" xfId="0" applyNumberFormat="1" applyFont="1" applyFill="1" applyBorder="1" applyAlignment="1" applyProtection="1">
      <alignment vertical="top" wrapText="1"/>
      <protection locked="0"/>
    </xf>
    <xf numFmtId="164" fontId="2" fillId="0" borderId="17" xfId="0" applyNumberFormat="1" applyFont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36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9" fontId="3" fillId="11" borderId="18" xfId="0" applyNumberFormat="1" applyFont="1" applyFill="1" applyBorder="1" applyAlignment="1" applyProtection="1">
      <alignment horizontal="center" vertical="center" wrapText="1"/>
      <protection locked="0"/>
    </xf>
    <xf numFmtId="9" fontId="3" fillId="11" borderId="12" xfId="0" applyNumberFormat="1" applyFont="1" applyFill="1" applyBorder="1" applyAlignment="1" applyProtection="1">
      <alignment horizontal="center" vertical="center" wrapText="1"/>
      <protection locked="0"/>
    </xf>
    <xf numFmtId="9" fontId="3" fillId="9" borderId="18" xfId="0" applyNumberFormat="1" applyFont="1" applyFill="1" applyBorder="1" applyAlignment="1" applyProtection="1">
      <alignment horizontal="center" vertical="center" wrapText="1"/>
      <protection locked="0"/>
    </xf>
    <xf numFmtId="9" fontId="3" fillId="9" borderId="12" xfId="0" applyNumberFormat="1" applyFont="1" applyFill="1" applyBorder="1" applyAlignment="1" applyProtection="1">
      <alignment horizontal="center" vertical="center" wrapText="1"/>
      <protection locked="0"/>
    </xf>
    <xf numFmtId="9" fontId="3" fillId="7" borderId="18" xfId="0" applyNumberFormat="1" applyFont="1" applyFill="1" applyBorder="1" applyAlignment="1" applyProtection="1">
      <alignment horizontal="center" vertical="center" wrapText="1"/>
      <protection locked="0"/>
    </xf>
    <xf numFmtId="9" fontId="3" fillId="7" borderId="12" xfId="0" applyNumberFormat="1" applyFont="1" applyFill="1" applyBorder="1" applyAlignment="1" applyProtection="1">
      <alignment horizontal="center" vertical="center" wrapText="1"/>
      <protection locked="0"/>
    </xf>
    <xf numFmtId="9" fontId="3" fillId="8" borderId="18" xfId="0" applyNumberFormat="1" applyFont="1" applyFill="1" applyBorder="1" applyAlignment="1" applyProtection="1">
      <alignment horizontal="center" vertical="center" wrapText="1"/>
      <protection locked="0"/>
    </xf>
    <xf numFmtId="9" fontId="3" fillId="8" borderId="12" xfId="0" applyNumberFormat="1" applyFont="1" applyFill="1" applyBorder="1" applyAlignment="1" applyProtection="1">
      <alignment horizontal="center" vertical="center" wrapText="1"/>
      <protection locked="0"/>
    </xf>
    <xf numFmtId="9" fontId="3" fillId="9" borderId="6" xfId="0" applyNumberFormat="1" applyFont="1" applyFill="1" applyBorder="1" applyAlignment="1" applyProtection="1">
      <alignment horizontal="center" vertical="center" wrapText="1"/>
      <protection locked="0"/>
    </xf>
    <xf numFmtId="9" fontId="3" fillId="9" borderId="7" xfId="0" applyNumberFormat="1" applyFont="1" applyFill="1" applyBorder="1" applyAlignment="1" applyProtection="1">
      <alignment horizontal="center" vertical="center" wrapText="1"/>
      <protection locked="0"/>
    </xf>
    <xf numFmtId="9" fontId="3" fillId="11" borderId="6" xfId="0" applyNumberFormat="1" applyFont="1" applyFill="1" applyBorder="1" applyAlignment="1" applyProtection="1">
      <alignment horizontal="center" vertical="center" wrapText="1"/>
      <protection locked="0"/>
    </xf>
    <xf numFmtId="9" fontId="3" fillId="11" borderId="7" xfId="0" applyNumberFormat="1" applyFont="1" applyFill="1" applyBorder="1" applyAlignment="1" applyProtection="1">
      <alignment horizontal="center" vertical="center" wrapText="1"/>
      <protection locked="0"/>
    </xf>
    <xf numFmtId="9" fontId="3" fillId="8" borderId="6" xfId="0" applyNumberFormat="1" applyFont="1" applyFill="1" applyBorder="1" applyAlignment="1" applyProtection="1">
      <alignment horizontal="center" vertical="center" wrapText="1"/>
      <protection locked="0"/>
    </xf>
    <xf numFmtId="9" fontId="3" fillId="8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33" xfId="0" applyFont="1" applyFill="1" applyBorder="1" applyAlignment="1" applyProtection="1">
      <alignment horizontal="center" vertical="center" wrapText="1"/>
      <protection locked="0"/>
    </xf>
    <xf numFmtId="0" fontId="1" fillId="5" borderId="34" xfId="0" applyFont="1" applyFill="1" applyBorder="1" applyAlignment="1" applyProtection="1">
      <alignment horizontal="center" vertical="center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3" xfId="0" applyFont="1" applyFill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6" xfId="0" applyFont="1" applyFill="1" applyBorder="1" applyAlignment="1" applyProtection="1">
      <alignment horizontal="center" vertical="center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34" xfId="0" applyFont="1" applyFill="1" applyBorder="1" applyAlignment="1" applyProtection="1">
      <alignment horizontal="center" vertical="center" wrapText="1"/>
      <protection locked="0"/>
    </xf>
    <xf numFmtId="9" fontId="3" fillId="7" borderId="6" xfId="0" applyNumberFormat="1" applyFont="1" applyFill="1" applyBorder="1" applyAlignment="1" applyProtection="1">
      <alignment horizontal="center" vertical="center" wrapText="1"/>
      <protection locked="0"/>
    </xf>
    <xf numFmtId="9" fontId="3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/>
    </xf>
    <xf numFmtId="0" fontId="1" fillId="6" borderId="33" xfId="0" applyFont="1" applyFill="1" applyBorder="1" applyAlignment="1" applyProtection="1">
      <alignment horizontal="center" vertical="center" wrapText="1"/>
      <protection locked="0"/>
    </xf>
    <xf numFmtId="0" fontId="1" fillId="6" borderId="34" xfId="0" applyFont="1" applyFill="1" applyBorder="1" applyAlignment="1" applyProtection="1">
      <alignment horizontal="center" vertical="center" wrapText="1"/>
      <protection locked="0"/>
    </xf>
    <xf numFmtId="0" fontId="1" fillId="10" borderId="21" xfId="0" applyFont="1" applyFill="1" applyBorder="1" applyAlignment="1" applyProtection="1">
      <alignment horizontal="center" vertical="center" wrapText="1"/>
      <protection locked="0"/>
    </xf>
    <xf numFmtId="0" fontId="1" fillId="10" borderId="22" xfId="0" applyFont="1" applyFill="1" applyBorder="1" applyAlignment="1" applyProtection="1">
      <alignment horizontal="center" vertical="center" wrapText="1"/>
      <protection locked="0"/>
    </xf>
    <xf numFmtId="0" fontId="1" fillId="10" borderId="23" xfId="0" applyFont="1" applyFill="1" applyBorder="1" applyAlignment="1" applyProtection="1">
      <alignment horizontal="center" vertical="center" wrapText="1"/>
      <protection locked="0"/>
    </xf>
    <xf numFmtId="0" fontId="1" fillId="10" borderId="24" xfId="0" applyFont="1" applyFill="1" applyBorder="1" applyAlignment="1" applyProtection="1">
      <alignment horizontal="center" vertical="center" wrapText="1"/>
      <protection locked="0"/>
    </xf>
    <xf numFmtId="0" fontId="1" fillId="10" borderId="25" xfId="0" applyFont="1" applyFill="1" applyBorder="1" applyAlignment="1" applyProtection="1">
      <alignment horizontal="center" vertical="center" wrapText="1"/>
      <protection locked="0"/>
    </xf>
    <xf numFmtId="0" fontId="1" fillId="10" borderId="26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" fillId="5" borderId="21" xfId="0" applyFont="1" applyFill="1" applyBorder="1" applyAlignment="1" applyProtection="1">
      <alignment horizontal="center" vertical="center" wrapText="1"/>
      <protection locked="0"/>
    </xf>
    <xf numFmtId="0" fontId="1" fillId="5" borderId="22" xfId="0" applyFont="1" applyFill="1" applyBorder="1" applyAlignment="1" applyProtection="1">
      <alignment horizontal="center" vertical="center" wrapText="1"/>
      <protection locked="0"/>
    </xf>
    <xf numFmtId="0" fontId="1" fillId="5" borderId="2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1" fillId="5" borderId="26" xfId="0" applyFont="1" applyFill="1" applyBorder="1" applyAlignment="1" applyProtection="1">
      <alignment horizontal="center" vertical="center" wrapText="1"/>
      <protection locked="0"/>
    </xf>
    <xf numFmtId="0" fontId="1" fillId="6" borderId="21" xfId="0" applyFont="1" applyFill="1" applyBorder="1" applyAlignment="1" applyProtection="1">
      <alignment horizontal="center" vertical="center" wrapText="1"/>
      <protection locked="0"/>
    </xf>
    <xf numFmtId="0" fontId="1" fillId="6" borderId="22" xfId="0" applyFont="1" applyFill="1" applyBorder="1" applyAlignment="1" applyProtection="1">
      <alignment horizontal="center" vertical="center" wrapText="1"/>
      <protection locked="0"/>
    </xf>
    <xf numFmtId="0" fontId="1" fillId="6" borderId="23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3" fontId="1" fillId="0" borderId="21" xfId="0" applyNumberFormat="1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3" fontId="1" fillId="0" borderId="27" xfId="0" applyNumberFormat="1" applyFont="1" applyBorder="1" applyAlignment="1" applyProtection="1">
      <alignment horizontal="center" vertical="center" wrapText="1"/>
      <protection locked="0"/>
    </xf>
    <xf numFmtId="3" fontId="1" fillId="0" borderId="28" xfId="0" applyNumberFormat="1" applyFont="1" applyBorder="1" applyAlignment="1" applyProtection="1">
      <alignment horizontal="center" vertical="center" wrapText="1"/>
      <protection locked="0"/>
    </xf>
    <xf numFmtId="0" fontId="1" fillId="10" borderId="33" xfId="0" applyFont="1" applyFill="1" applyBorder="1" applyAlignment="1" applyProtection="1">
      <alignment horizontal="center" vertical="center" wrapText="1"/>
      <protection locked="0"/>
    </xf>
    <xf numFmtId="0" fontId="1" fillId="10" borderId="34" xfId="0" applyFont="1" applyFill="1" applyBorder="1" applyAlignment="1" applyProtection="1">
      <alignment horizontal="center" vertical="center" wrapText="1"/>
      <protection locked="0"/>
    </xf>
    <xf numFmtId="9" fontId="3" fillId="11" borderId="19" xfId="0" applyNumberFormat="1" applyFont="1" applyFill="1" applyBorder="1" applyAlignment="1" applyProtection="1">
      <alignment horizontal="center" vertical="center" wrapText="1"/>
      <protection locked="0"/>
    </xf>
    <xf numFmtId="9" fontId="3" fillId="11" borderId="20" xfId="0" applyNumberFormat="1" applyFont="1" applyFill="1" applyBorder="1" applyAlignment="1" applyProtection="1">
      <alignment horizontal="center" vertical="center" wrapText="1"/>
      <protection locked="0"/>
    </xf>
    <xf numFmtId="9" fontId="3" fillId="9" borderId="16" xfId="0" applyNumberFormat="1" applyFont="1" applyFill="1" applyBorder="1" applyAlignment="1" applyProtection="1">
      <alignment horizontal="center" vertical="center" wrapText="1"/>
      <protection locked="0"/>
    </xf>
    <xf numFmtId="9" fontId="3" fillId="9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37" xfId="0" applyFont="1" applyBorder="1" applyAlignment="1" applyProtection="1">
      <alignment horizontal="left" vertical="top" wrapText="1"/>
      <protection locked="0"/>
    </xf>
    <xf numFmtId="9" fontId="3" fillId="11" borderId="16" xfId="0" applyNumberFormat="1" applyFont="1" applyFill="1" applyBorder="1" applyAlignment="1" applyProtection="1">
      <alignment horizontal="center" vertical="center" wrapText="1"/>
      <protection locked="0"/>
    </xf>
    <xf numFmtId="9" fontId="3" fillId="11" borderId="8" xfId="0" applyNumberFormat="1" applyFont="1" applyFill="1" applyBorder="1" applyAlignment="1" applyProtection="1">
      <alignment horizontal="center" vertical="center" wrapText="1"/>
      <protection locked="0"/>
    </xf>
    <xf numFmtId="9" fontId="3" fillId="7" borderId="16" xfId="0" applyNumberFormat="1" applyFont="1" applyFill="1" applyBorder="1" applyAlignment="1" applyProtection="1">
      <alignment horizontal="center" vertical="center" wrapText="1"/>
      <protection locked="0"/>
    </xf>
    <xf numFmtId="9" fontId="3" fillId="7" borderId="8" xfId="0" applyNumberFormat="1" applyFont="1" applyFill="1" applyBorder="1" applyAlignment="1" applyProtection="1">
      <alignment horizontal="center" vertical="center" wrapText="1"/>
      <protection locked="0"/>
    </xf>
    <xf numFmtId="9" fontId="3" fillId="8" borderId="16" xfId="0" applyNumberFormat="1" applyFont="1" applyFill="1" applyBorder="1" applyAlignment="1" applyProtection="1">
      <alignment horizontal="center" vertical="center" wrapText="1"/>
      <protection locked="0"/>
    </xf>
    <xf numFmtId="9" fontId="3" fillId="8" borderId="8" xfId="0" applyNumberFormat="1" applyFont="1" applyFill="1" applyBorder="1" applyAlignment="1" applyProtection="1">
      <alignment horizontal="center" vertical="center" wrapText="1"/>
      <protection locked="0"/>
    </xf>
    <xf numFmtId="9" fontId="3" fillId="8" borderId="19" xfId="0" applyNumberFormat="1" applyFont="1" applyFill="1" applyBorder="1" applyAlignment="1" applyProtection="1">
      <alignment horizontal="center" vertical="center" wrapText="1"/>
      <protection locked="0"/>
    </xf>
    <xf numFmtId="9" fontId="3" fillId="8" borderId="20" xfId="0" applyNumberFormat="1" applyFont="1" applyFill="1" applyBorder="1" applyAlignment="1" applyProtection="1">
      <alignment horizontal="center" vertical="center" wrapText="1"/>
      <protection locked="0"/>
    </xf>
    <xf numFmtId="9" fontId="3" fillId="9" borderId="19" xfId="0" applyNumberFormat="1" applyFont="1" applyFill="1" applyBorder="1" applyAlignment="1" applyProtection="1">
      <alignment horizontal="center" vertical="center" wrapText="1"/>
      <protection locked="0"/>
    </xf>
    <xf numFmtId="9" fontId="3" fillId="9" borderId="20" xfId="0" applyNumberFormat="1" applyFont="1" applyFill="1" applyBorder="1" applyAlignment="1" applyProtection="1">
      <alignment horizontal="center" vertical="center" wrapText="1"/>
      <protection locked="0"/>
    </xf>
    <xf numFmtId="9" fontId="3" fillId="7" borderId="19" xfId="0" applyNumberFormat="1" applyFont="1" applyFill="1" applyBorder="1" applyAlignment="1" applyProtection="1">
      <alignment horizontal="center" vertical="center" wrapText="1"/>
      <protection locked="0"/>
    </xf>
    <xf numFmtId="9" fontId="3" fillId="7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29"/>
  <sheetViews>
    <sheetView showGridLines="0" tabSelected="1" zoomScale="80" zoomScaleNormal="80" zoomScalePageLayoutView="40" workbookViewId="0">
      <selection activeCell="C6" sqref="C6"/>
    </sheetView>
  </sheetViews>
  <sheetFormatPr defaultColWidth="9.140625" defaultRowHeight="12.75"/>
  <cols>
    <col min="1" max="1" width="2.140625" style="1" customWidth="1"/>
    <col min="2" max="4" width="17.140625" style="1" customWidth="1"/>
    <col min="5" max="5" width="32.140625" style="1" customWidth="1"/>
    <col min="6" max="7" width="11" style="1" customWidth="1"/>
    <col min="8" max="9" width="8.85546875" style="1" customWidth="1"/>
    <col min="10" max="10" width="9" style="1" customWidth="1"/>
    <col min="11" max="12" width="9.85546875" style="1" customWidth="1"/>
    <col min="13" max="14" width="6.5703125" style="1" customWidth="1"/>
    <col min="15" max="15" width="8.85546875" style="1" customWidth="1"/>
    <col min="16" max="16" width="9.85546875" style="1" customWidth="1"/>
    <col min="17" max="18" width="6.5703125" style="1" customWidth="1"/>
    <col min="19" max="19" width="10.28515625" style="1" customWidth="1"/>
    <col min="20" max="20" width="9.85546875" style="1" customWidth="1"/>
    <col min="21" max="22" width="6.5703125" style="1" customWidth="1"/>
    <col min="23" max="23" width="9" style="1" customWidth="1"/>
    <col min="24" max="24" width="9.85546875" style="1" customWidth="1"/>
    <col min="25" max="26" width="6.5703125" style="1" customWidth="1"/>
    <col min="27" max="27" width="2.140625" style="1" customWidth="1"/>
    <col min="28" max="16384" width="9.140625" style="1"/>
  </cols>
  <sheetData>
    <row r="1" spans="2:26" ht="33.75">
      <c r="B1" s="130" t="s">
        <v>0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Z1" s="3"/>
    </row>
    <row r="2" spans="2:26" ht="9.75" customHeight="1" thickBot="1">
      <c r="B2" s="5"/>
      <c r="C2" s="5"/>
      <c r="D2" s="5"/>
      <c r="E2" s="5"/>
      <c r="F2" s="5"/>
      <c r="G2" s="5"/>
      <c r="H2" s="5"/>
      <c r="I2" s="5"/>
      <c r="J2" s="5"/>
      <c r="K2" s="7"/>
      <c r="L2" s="6"/>
      <c r="M2" s="6"/>
      <c r="N2" s="8"/>
      <c r="O2" s="6"/>
      <c r="P2" s="6"/>
      <c r="Q2" s="6"/>
      <c r="R2" s="9"/>
      <c r="S2" s="9"/>
      <c r="T2" s="9"/>
      <c r="U2" s="2"/>
      <c r="V2" s="2"/>
      <c r="W2" s="2"/>
      <c r="X2" s="2"/>
      <c r="Y2" s="2"/>
      <c r="Z2" s="2"/>
    </row>
    <row r="3" spans="2:26" ht="12.75" customHeight="1">
      <c r="B3" s="144" t="s">
        <v>1</v>
      </c>
      <c r="C3" s="145"/>
      <c r="D3" s="145"/>
      <c r="E3" s="145"/>
      <c r="F3" s="160" t="s">
        <v>2</v>
      </c>
      <c r="G3" s="161"/>
      <c r="H3" s="82"/>
      <c r="I3" s="164" t="s">
        <v>3</v>
      </c>
      <c r="J3" s="142" t="s">
        <v>4</v>
      </c>
      <c r="K3" s="133" t="s">
        <v>5</v>
      </c>
      <c r="L3" s="134"/>
      <c r="M3" s="134"/>
      <c r="N3" s="135"/>
      <c r="O3" s="148" t="s">
        <v>6</v>
      </c>
      <c r="P3" s="149"/>
      <c r="Q3" s="149"/>
      <c r="R3" s="150"/>
      <c r="S3" s="154" t="s">
        <v>7</v>
      </c>
      <c r="T3" s="155"/>
      <c r="U3" s="155"/>
      <c r="V3" s="156"/>
      <c r="W3" s="120" t="s">
        <v>8</v>
      </c>
      <c r="X3" s="121"/>
      <c r="Y3" s="121"/>
      <c r="Z3" s="122"/>
    </row>
    <row r="4" spans="2:26" ht="15" customHeight="1">
      <c r="B4" s="146"/>
      <c r="C4" s="147"/>
      <c r="D4" s="147"/>
      <c r="E4" s="147"/>
      <c r="F4" s="162"/>
      <c r="G4" s="163"/>
      <c r="H4" s="83" t="s">
        <v>9</v>
      </c>
      <c r="I4" s="165"/>
      <c r="J4" s="143"/>
      <c r="K4" s="136"/>
      <c r="L4" s="137"/>
      <c r="M4" s="137"/>
      <c r="N4" s="138"/>
      <c r="O4" s="151"/>
      <c r="P4" s="152"/>
      <c r="Q4" s="152"/>
      <c r="R4" s="153"/>
      <c r="S4" s="157"/>
      <c r="T4" s="158"/>
      <c r="U4" s="158"/>
      <c r="V4" s="159"/>
      <c r="W4" s="123"/>
      <c r="X4" s="124"/>
      <c r="Y4" s="124"/>
      <c r="Z4" s="125"/>
    </row>
    <row r="5" spans="2:26" ht="13.5" customHeight="1" thickBot="1">
      <c r="B5" s="146"/>
      <c r="C5" s="147"/>
      <c r="D5" s="147"/>
      <c r="E5" s="147"/>
      <c r="F5" s="81" t="s">
        <v>10</v>
      </c>
      <c r="G5" s="83" t="s">
        <v>11</v>
      </c>
      <c r="H5" s="83"/>
      <c r="I5" s="165"/>
      <c r="J5" s="143"/>
      <c r="K5" s="34" t="s">
        <v>9</v>
      </c>
      <c r="L5" s="35" t="s">
        <v>3</v>
      </c>
      <c r="M5" s="166" t="s">
        <v>4</v>
      </c>
      <c r="N5" s="167"/>
      <c r="O5" s="15" t="s">
        <v>9</v>
      </c>
      <c r="P5" s="16" t="s">
        <v>3</v>
      </c>
      <c r="Q5" s="118" t="s">
        <v>4</v>
      </c>
      <c r="R5" s="119"/>
      <c r="S5" s="17" t="s">
        <v>9</v>
      </c>
      <c r="T5" s="18" t="s">
        <v>3</v>
      </c>
      <c r="U5" s="131" t="s">
        <v>4</v>
      </c>
      <c r="V5" s="132"/>
      <c r="W5" s="13" t="s">
        <v>9</v>
      </c>
      <c r="X5" s="14" t="s">
        <v>3</v>
      </c>
      <c r="Y5" s="126" t="s">
        <v>4</v>
      </c>
      <c r="Z5" s="127"/>
    </row>
    <row r="6" spans="2:26" ht="22.5" customHeight="1">
      <c r="B6" s="39" t="s">
        <v>12</v>
      </c>
      <c r="C6" s="40"/>
      <c r="D6" s="40"/>
      <c r="E6" s="40"/>
      <c r="F6" s="41"/>
      <c r="G6" s="42"/>
      <c r="H6" s="42"/>
      <c r="I6" s="42"/>
      <c r="J6" s="43"/>
      <c r="K6" s="41"/>
      <c r="L6" s="42"/>
      <c r="M6" s="42"/>
      <c r="N6" s="43"/>
      <c r="O6" s="41"/>
      <c r="P6" s="42"/>
      <c r="Q6" s="42"/>
      <c r="R6" s="43"/>
      <c r="S6" s="41"/>
      <c r="T6" s="42"/>
      <c r="U6" s="42"/>
      <c r="V6" s="43"/>
      <c r="W6" s="41"/>
      <c r="X6" s="42"/>
      <c r="Y6" s="42"/>
      <c r="Z6" s="43"/>
    </row>
    <row r="7" spans="2:26" ht="28.5" customHeight="1">
      <c r="B7" s="139" t="s">
        <v>13</v>
      </c>
      <c r="C7" s="140"/>
      <c r="D7" s="140"/>
      <c r="E7" s="141"/>
      <c r="F7" s="89"/>
      <c r="G7" s="84"/>
      <c r="H7" s="84"/>
      <c r="I7" s="32"/>
      <c r="J7" s="30" t="str">
        <f>IF(ISERROR(I7/F7),"0%",I7/F7)</f>
        <v>0%</v>
      </c>
      <c r="K7" s="36"/>
      <c r="L7" s="38"/>
      <c r="M7" s="114" t="str">
        <f>IF(ISERROR(L7/K7),"0%",L7/K7)</f>
        <v>0%</v>
      </c>
      <c r="N7" s="115"/>
      <c r="O7" s="19"/>
      <c r="P7" s="28"/>
      <c r="Q7" s="128" t="str">
        <f>IF(ISERROR(P7/O7),"0%",P7/O7)</f>
        <v>0%</v>
      </c>
      <c r="R7" s="129"/>
      <c r="S7" s="20"/>
      <c r="T7" s="29"/>
      <c r="U7" s="116" t="str">
        <f>IF(ISERROR(T7/S7),"0%",T7/S7)</f>
        <v>0%</v>
      </c>
      <c r="V7" s="117"/>
      <c r="W7" s="21"/>
      <c r="X7" s="57"/>
      <c r="Y7" s="112" t="str">
        <f>IF(ISERROR(X7/W7),"0%",X7/W7)</f>
        <v>0%</v>
      </c>
      <c r="Z7" s="113"/>
    </row>
    <row r="8" spans="2:26" s="4" customFormat="1" ht="13.5" customHeight="1">
      <c r="B8" s="11" t="s">
        <v>14</v>
      </c>
      <c r="C8" s="10"/>
      <c r="D8" s="10"/>
      <c r="E8" s="10"/>
      <c r="F8" s="90"/>
      <c r="G8" s="10"/>
      <c r="H8" s="10"/>
      <c r="I8" s="10"/>
      <c r="J8" s="45"/>
      <c r="K8" s="44"/>
      <c r="L8" s="10"/>
      <c r="M8" s="10"/>
      <c r="N8" s="45"/>
      <c r="O8" s="44"/>
      <c r="P8" s="10"/>
      <c r="Q8" s="10"/>
      <c r="R8" s="45"/>
      <c r="S8" s="44"/>
      <c r="T8" s="10"/>
      <c r="U8" s="10"/>
      <c r="V8" s="45"/>
      <c r="W8" s="58"/>
      <c r="X8" s="59"/>
      <c r="Y8" s="10"/>
      <c r="Z8" s="45"/>
    </row>
    <row r="9" spans="2:26" s="4" customFormat="1" ht="28.5" customHeight="1">
      <c r="B9" s="139" t="s">
        <v>15</v>
      </c>
      <c r="C9" s="140"/>
      <c r="D9" s="140"/>
      <c r="E9" s="141"/>
      <c r="F9" s="91"/>
      <c r="G9" s="85"/>
      <c r="H9" s="85"/>
      <c r="I9" s="32"/>
      <c r="J9" s="30" t="str">
        <f>IF(ISERROR(I9/F9),"0%",I9/F9)</f>
        <v>0%</v>
      </c>
      <c r="K9" s="37"/>
      <c r="L9" s="52"/>
      <c r="M9" s="114" t="str">
        <f>IF(ISERROR(L9/K9),"0%",L9/K9)</f>
        <v>0%</v>
      </c>
      <c r="N9" s="115"/>
      <c r="O9" s="22"/>
      <c r="P9" s="28"/>
      <c r="Q9" s="128" t="str">
        <f>IF(ISERROR(P9/O9),"0%",P9/O9)</f>
        <v>0%</v>
      </c>
      <c r="R9" s="129"/>
      <c r="S9" s="24"/>
      <c r="T9" s="29"/>
      <c r="U9" s="116" t="str">
        <f>IF(ISERROR(T9/S9),"0%",T9/S9)</f>
        <v>0%</v>
      </c>
      <c r="V9" s="117"/>
      <c r="W9" s="26"/>
      <c r="X9" s="27"/>
      <c r="Y9" s="112" t="str">
        <f>IF(ISERROR(X9/W9),"0%",X9/W9)</f>
        <v>0%</v>
      </c>
      <c r="Z9" s="113"/>
    </row>
    <row r="10" spans="2:26" s="4" customFormat="1" ht="13.5" customHeight="1">
      <c r="B10" s="11" t="s">
        <v>16</v>
      </c>
      <c r="C10" s="10"/>
      <c r="D10" s="10"/>
      <c r="E10" s="10"/>
      <c r="F10" s="90"/>
      <c r="G10" s="10"/>
      <c r="H10" s="10"/>
      <c r="I10" s="10"/>
      <c r="J10" s="45"/>
      <c r="K10" s="44"/>
      <c r="L10" s="10"/>
      <c r="M10" s="10"/>
      <c r="N10" s="45"/>
      <c r="O10" s="44"/>
      <c r="P10" s="10"/>
      <c r="Q10" s="10"/>
      <c r="R10" s="45"/>
      <c r="S10" s="44"/>
      <c r="T10" s="10"/>
      <c r="U10" s="10"/>
      <c r="V10" s="45"/>
      <c r="W10" s="58"/>
      <c r="X10" s="59"/>
      <c r="Y10" s="10"/>
      <c r="Z10" s="45"/>
    </row>
    <row r="11" spans="2:26" s="4" customFormat="1" ht="28.5" customHeight="1">
      <c r="B11" s="139" t="s">
        <v>17</v>
      </c>
      <c r="C11" s="140"/>
      <c r="D11" s="140"/>
      <c r="E11" s="141"/>
      <c r="F11" s="91"/>
      <c r="G11" s="85"/>
      <c r="H11" s="85"/>
      <c r="I11" s="32"/>
      <c r="J11" s="30" t="str">
        <f>IF(ISERROR(I11/F11),"0%",I11/F11)</f>
        <v>0%</v>
      </c>
      <c r="K11" s="37"/>
      <c r="L11" s="52"/>
      <c r="M11" s="114" t="str">
        <f>IF(ISERROR(L11/K11),"0%",L11/K11)</f>
        <v>0%</v>
      </c>
      <c r="N11" s="115"/>
      <c r="O11" s="22"/>
      <c r="P11" s="28"/>
      <c r="Q11" s="128" t="str">
        <f>IF(ISERROR(P11/O11),"0%",P11/O11)</f>
        <v>0%</v>
      </c>
      <c r="R11" s="129"/>
      <c r="S11" s="24"/>
      <c r="T11" s="29"/>
      <c r="U11" s="116" t="str">
        <f>IF(ISERROR(T11/S11),"0%",T11/S11)</f>
        <v>0%</v>
      </c>
      <c r="V11" s="117"/>
      <c r="W11" s="26"/>
      <c r="X11" s="27"/>
      <c r="Y11" s="112" t="str">
        <f>IF(ISERROR(X11/W11),"0%",X11/W11)</f>
        <v>0%</v>
      </c>
      <c r="Z11" s="113"/>
    </row>
    <row r="12" spans="2:26" s="4" customFormat="1" ht="13.5" customHeight="1">
      <c r="B12" s="11" t="s">
        <v>18</v>
      </c>
      <c r="C12" s="10"/>
      <c r="D12" s="10"/>
      <c r="E12" s="10"/>
      <c r="F12" s="90"/>
      <c r="G12" s="10"/>
      <c r="H12" s="10"/>
      <c r="I12" s="10"/>
      <c r="J12" s="45"/>
      <c r="K12" s="44"/>
      <c r="L12" s="10"/>
      <c r="M12" s="10"/>
      <c r="N12" s="45"/>
      <c r="O12" s="44"/>
      <c r="P12" s="10"/>
      <c r="Q12" s="10"/>
      <c r="R12" s="45"/>
      <c r="S12" s="44"/>
      <c r="T12" s="10"/>
      <c r="U12" s="10"/>
      <c r="V12" s="45"/>
      <c r="W12" s="58"/>
      <c r="X12" s="59"/>
      <c r="Y12" s="10"/>
      <c r="Z12" s="45"/>
    </row>
    <row r="13" spans="2:26" s="4" customFormat="1" ht="28.5" customHeight="1" thickBot="1">
      <c r="B13" s="139" t="s">
        <v>19</v>
      </c>
      <c r="C13" s="140"/>
      <c r="D13" s="140"/>
      <c r="E13" s="141"/>
      <c r="F13" s="91"/>
      <c r="G13" s="85"/>
      <c r="H13" s="85"/>
      <c r="I13" s="32"/>
      <c r="J13" s="30" t="str">
        <f>IF(ISERROR(I13/F13),"0%",I13/F13)</f>
        <v>0%</v>
      </c>
      <c r="K13" s="37"/>
      <c r="L13" s="52"/>
      <c r="M13" s="114" t="str">
        <f>IF(ISERROR(L13/K13),"0%",L13/K13)</f>
        <v>0%</v>
      </c>
      <c r="N13" s="115"/>
      <c r="O13" s="22"/>
      <c r="P13" s="28"/>
      <c r="Q13" s="128" t="str">
        <f>IF(ISERROR(P13/O13),"0%",P13/O13)</f>
        <v>0%</v>
      </c>
      <c r="R13" s="129"/>
      <c r="S13" s="24"/>
      <c r="T13" s="29"/>
      <c r="U13" s="116" t="str">
        <f>IF(ISERROR(T13/S13),"0%",T13/S13)</f>
        <v>0%</v>
      </c>
      <c r="V13" s="117"/>
      <c r="W13" s="26"/>
      <c r="X13" s="27"/>
      <c r="Y13" s="112" t="str">
        <f>IF(ISERROR(X13/W13),"0%",X13/W13)</f>
        <v>0%</v>
      </c>
      <c r="Z13" s="113"/>
    </row>
    <row r="14" spans="2:26" ht="22.5" customHeight="1">
      <c r="B14" s="39" t="s">
        <v>20</v>
      </c>
      <c r="C14" s="40"/>
      <c r="D14" s="40"/>
      <c r="E14" s="40"/>
      <c r="F14" s="92"/>
      <c r="G14" s="42"/>
      <c r="H14" s="42"/>
      <c r="I14" s="42"/>
      <c r="J14" s="43"/>
      <c r="K14" s="41"/>
      <c r="L14" s="42"/>
      <c r="M14" s="42"/>
      <c r="N14" s="43"/>
      <c r="O14" s="41"/>
      <c r="P14" s="42"/>
      <c r="Q14" s="42"/>
      <c r="R14" s="43"/>
      <c r="S14" s="41"/>
      <c r="T14" s="42"/>
      <c r="U14" s="42"/>
      <c r="V14" s="43"/>
      <c r="W14" s="41"/>
      <c r="X14" s="42"/>
      <c r="Y14" s="42"/>
      <c r="Z14" s="43"/>
    </row>
    <row r="15" spans="2:26" ht="28.5" customHeight="1">
      <c r="B15" s="98" t="s">
        <v>21</v>
      </c>
      <c r="C15" s="99"/>
      <c r="D15" s="99"/>
      <c r="E15" s="100"/>
      <c r="F15" s="89"/>
      <c r="G15" s="84"/>
      <c r="H15" s="84"/>
      <c r="I15" s="32"/>
      <c r="J15" s="30" t="str">
        <f>IF(ISERROR(I15/F15),"0%",I15/F15)</f>
        <v>0%</v>
      </c>
      <c r="K15" s="37"/>
      <c r="L15" s="38"/>
      <c r="M15" s="104" t="str">
        <f>IF(ISERROR(L15/K15),"0%",L15/K15)</f>
        <v>0%</v>
      </c>
      <c r="N15" s="105"/>
      <c r="O15" s="22"/>
      <c r="P15" s="23"/>
      <c r="Q15" s="108" t="str">
        <f>IF(ISERROR(P15/O15),"0%",P15/O15)</f>
        <v>0%</v>
      </c>
      <c r="R15" s="109"/>
      <c r="S15" s="24"/>
      <c r="T15" s="25"/>
      <c r="U15" s="110" t="str">
        <f>IF(ISERROR(T15/S15),"0%",T15/S15)</f>
        <v>0%</v>
      </c>
      <c r="V15" s="111"/>
      <c r="W15" s="26"/>
      <c r="X15" s="27"/>
      <c r="Y15" s="106" t="str">
        <f>IF(ISERROR(X15/W15),"0%",X15/W15)</f>
        <v>0%</v>
      </c>
      <c r="Z15" s="107"/>
    </row>
    <row r="16" spans="2:26" s="4" customFormat="1" ht="13.5" customHeight="1">
      <c r="B16" s="11" t="s">
        <v>22</v>
      </c>
      <c r="C16" s="12"/>
      <c r="D16" s="12"/>
      <c r="E16" s="12"/>
      <c r="F16" s="93"/>
      <c r="G16" s="12"/>
      <c r="H16" s="12"/>
      <c r="I16" s="12"/>
      <c r="J16" s="46"/>
      <c r="K16" s="11"/>
      <c r="L16" s="12"/>
      <c r="M16" s="12"/>
      <c r="N16" s="46"/>
      <c r="O16" s="11"/>
      <c r="P16" s="12"/>
      <c r="Q16" s="12"/>
      <c r="R16" s="46"/>
      <c r="S16" s="11"/>
      <c r="T16" s="12"/>
      <c r="U16" s="12"/>
      <c r="V16" s="46"/>
      <c r="W16" s="11"/>
      <c r="X16" s="12"/>
      <c r="Y16" s="12"/>
      <c r="Z16" s="46"/>
    </row>
    <row r="17" spans="2:26" s="4" customFormat="1" ht="28.5" customHeight="1">
      <c r="B17" s="101" t="s">
        <v>23</v>
      </c>
      <c r="C17" s="102"/>
      <c r="D17" s="102"/>
      <c r="E17" s="103"/>
      <c r="F17" s="89"/>
      <c r="G17" s="84"/>
      <c r="H17" s="84"/>
      <c r="I17" s="31"/>
      <c r="J17" s="30" t="str">
        <f>IF(ISERROR(I17/F17),"0%",I17/F17)</f>
        <v>0%</v>
      </c>
      <c r="K17" s="37"/>
      <c r="L17" s="38"/>
      <c r="M17" s="168" t="str">
        <f>IF(ISERROR(L17/K17),"0%",L17/K17)</f>
        <v>0%</v>
      </c>
      <c r="N17" s="169"/>
      <c r="O17" s="22"/>
      <c r="P17" s="23"/>
      <c r="Q17" s="185" t="str">
        <f>IF(ISERROR(P17/O17),"0%",P17/O17)</f>
        <v>0%</v>
      </c>
      <c r="R17" s="186"/>
      <c r="S17" s="24"/>
      <c r="T17" s="25"/>
      <c r="U17" s="181" t="str">
        <f>IF(ISERROR(T17/S17),"0%",T17/S17)</f>
        <v>0%</v>
      </c>
      <c r="V17" s="182"/>
      <c r="W17" s="26"/>
      <c r="X17" s="57"/>
      <c r="Y17" s="183" t="str">
        <f>IF(ISERROR(X17/W17),"0%",X17/W17)</f>
        <v>0%</v>
      </c>
      <c r="Z17" s="184"/>
    </row>
    <row r="18" spans="2:26" s="4" customFormat="1" ht="13.5" customHeight="1">
      <c r="B18" s="11" t="s">
        <v>24</v>
      </c>
      <c r="C18" s="10"/>
      <c r="D18" s="10"/>
      <c r="E18" s="45"/>
      <c r="F18" s="90"/>
      <c r="G18" s="10"/>
      <c r="H18" s="10"/>
      <c r="I18" s="10"/>
      <c r="J18" s="45"/>
      <c r="K18" s="44"/>
      <c r="L18" s="10"/>
      <c r="M18" s="10"/>
      <c r="N18" s="45"/>
      <c r="O18" s="44"/>
      <c r="P18" s="10"/>
      <c r="Q18" s="10"/>
      <c r="R18" s="45"/>
      <c r="S18" s="44"/>
      <c r="T18" s="10"/>
      <c r="U18" s="10"/>
      <c r="V18" s="45"/>
      <c r="W18" s="44"/>
      <c r="X18" s="10"/>
      <c r="Y18" s="10"/>
      <c r="Z18" s="45"/>
    </row>
    <row r="19" spans="2:26" s="4" customFormat="1" ht="28.5" customHeight="1">
      <c r="B19" s="139" t="s">
        <v>25</v>
      </c>
      <c r="C19" s="140"/>
      <c r="D19" s="140"/>
      <c r="E19" s="141"/>
      <c r="F19" s="91"/>
      <c r="G19" s="85"/>
      <c r="H19" s="85"/>
      <c r="I19" s="32"/>
      <c r="J19" s="30" t="str">
        <f>IF(ISERROR(I19/F19),"0%",I19/F19)</f>
        <v>0%</v>
      </c>
      <c r="K19" s="37"/>
      <c r="L19" s="52"/>
      <c r="M19" s="114" t="str">
        <f>IF(ISERROR(L19/K19),"0%",L19/K19)</f>
        <v>0%</v>
      </c>
      <c r="N19" s="115"/>
      <c r="O19" s="22"/>
      <c r="P19" s="28"/>
      <c r="Q19" s="128" t="str">
        <f>IF(ISERROR(P19/O19),"0%",P19/O19)</f>
        <v>0%</v>
      </c>
      <c r="R19" s="129"/>
      <c r="S19" s="24"/>
      <c r="T19" s="29"/>
      <c r="U19" s="116" t="str">
        <f>IF(ISERROR(T19/S19),"0%",T19/S19)</f>
        <v>0%</v>
      </c>
      <c r="V19" s="117"/>
      <c r="W19" s="26"/>
      <c r="X19" s="27"/>
      <c r="Y19" s="112" t="str">
        <f>IF(ISERROR(X19/W19),"0%",X19/W19)</f>
        <v>0%</v>
      </c>
      <c r="Z19" s="113"/>
    </row>
    <row r="20" spans="2:26" s="4" customFormat="1" ht="13.5" customHeight="1">
      <c r="B20" s="11" t="s">
        <v>26</v>
      </c>
      <c r="C20" s="10"/>
      <c r="D20" s="10"/>
      <c r="E20" s="10"/>
      <c r="F20" s="90"/>
      <c r="G20" s="10"/>
      <c r="H20" s="10"/>
      <c r="I20" s="10"/>
      <c r="J20" s="45"/>
      <c r="K20" s="44"/>
      <c r="L20" s="10"/>
      <c r="M20" s="10"/>
      <c r="N20" s="45"/>
      <c r="O20" s="44"/>
      <c r="P20" s="10"/>
      <c r="Q20" s="10"/>
      <c r="R20" s="45"/>
      <c r="S20" s="44"/>
      <c r="T20" s="10"/>
      <c r="U20" s="10"/>
      <c r="V20" s="45"/>
      <c r="W20" s="44"/>
      <c r="X20" s="10"/>
      <c r="Y20" s="10"/>
      <c r="Z20" s="45"/>
    </row>
    <row r="21" spans="2:26" s="4" customFormat="1" ht="28.5" customHeight="1" thickBot="1">
      <c r="B21" s="139" t="s">
        <v>27</v>
      </c>
      <c r="C21" s="140"/>
      <c r="D21" s="140"/>
      <c r="E21" s="141"/>
      <c r="F21" s="91"/>
      <c r="G21" s="85"/>
      <c r="H21" s="85"/>
      <c r="I21" s="32"/>
      <c r="J21" s="30" t="str">
        <f>IF(ISERROR(I21/F21),"0%",I21/F21)</f>
        <v>0%</v>
      </c>
      <c r="K21" s="37"/>
      <c r="L21" s="52"/>
      <c r="M21" s="114" t="str">
        <f>IF(ISERROR(L21/K21),"0%",L21/K21)</f>
        <v>0%</v>
      </c>
      <c r="N21" s="115"/>
      <c r="O21" s="22"/>
      <c r="P21" s="28"/>
      <c r="Q21" s="128" t="str">
        <f>IF(ISERROR(P21/O21),"0%",P21/O21)</f>
        <v>0%</v>
      </c>
      <c r="R21" s="129"/>
      <c r="S21" s="24"/>
      <c r="T21" s="29"/>
      <c r="U21" s="116" t="str">
        <f>IF(ISERROR(T21/S21),"0%",T21/S21)</f>
        <v>0%</v>
      </c>
      <c r="V21" s="117"/>
      <c r="W21" s="26"/>
      <c r="X21" s="27"/>
      <c r="Y21" s="112" t="str">
        <f>IF(ISERROR(X21/W21),"0%",X21/W21)</f>
        <v>0%</v>
      </c>
      <c r="Z21" s="113"/>
    </row>
    <row r="22" spans="2:26" ht="22.5" customHeight="1">
      <c r="B22" s="39" t="s">
        <v>28</v>
      </c>
      <c r="C22" s="40"/>
      <c r="D22" s="40"/>
      <c r="E22" s="40"/>
      <c r="F22" s="92"/>
      <c r="G22" s="42"/>
      <c r="H22" s="42"/>
      <c r="I22" s="42"/>
      <c r="J22" s="43"/>
      <c r="K22" s="41"/>
      <c r="L22" s="42"/>
      <c r="M22" s="42"/>
      <c r="N22" s="43"/>
      <c r="O22" s="41"/>
      <c r="P22" s="42"/>
      <c r="Q22" s="42"/>
      <c r="R22" s="43"/>
      <c r="S22" s="41"/>
      <c r="T22" s="42"/>
      <c r="U22" s="42"/>
      <c r="V22" s="43"/>
      <c r="W22" s="41"/>
      <c r="X22" s="42"/>
      <c r="Y22" s="42"/>
      <c r="Z22" s="43"/>
    </row>
    <row r="23" spans="2:26" ht="28.5" customHeight="1">
      <c r="B23" s="98" t="s">
        <v>29</v>
      </c>
      <c r="C23" s="99"/>
      <c r="D23" s="99"/>
      <c r="E23" s="100"/>
      <c r="F23" s="89"/>
      <c r="G23" s="84"/>
      <c r="H23" s="84"/>
      <c r="I23" s="32"/>
      <c r="J23" s="30" t="str">
        <f>IF(ISERROR(I23/F23),"0%",I23/F23)</f>
        <v>0%</v>
      </c>
      <c r="K23" s="37"/>
      <c r="L23" s="38"/>
      <c r="M23" s="104" t="str">
        <f>IF(ISERROR(L23/K23),"0%",L23/K23)</f>
        <v>0%</v>
      </c>
      <c r="N23" s="105"/>
      <c r="O23" s="22"/>
      <c r="P23" s="23"/>
      <c r="Q23" s="108" t="str">
        <f>IF(ISERROR(P23/O23),"0%",P23/O23)</f>
        <v>0%</v>
      </c>
      <c r="R23" s="109"/>
      <c r="S23" s="24"/>
      <c r="T23" s="25"/>
      <c r="U23" s="110" t="str">
        <f>IF(ISERROR(T23/S23),"0%",T23/S23)</f>
        <v>0%</v>
      </c>
      <c r="V23" s="111"/>
      <c r="W23" s="26"/>
      <c r="X23" s="27"/>
      <c r="Y23" s="106" t="str">
        <f>IF(ISERROR(X23/W23),"0%",X23/W23)</f>
        <v>0%</v>
      </c>
      <c r="Z23" s="107"/>
    </row>
    <row r="24" spans="2:26" s="4" customFormat="1" ht="15.75" customHeight="1">
      <c r="B24" s="11" t="s">
        <v>30</v>
      </c>
      <c r="C24" s="12"/>
      <c r="D24" s="12"/>
      <c r="E24" s="12"/>
      <c r="F24" s="93"/>
      <c r="G24" s="12"/>
      <c r="H24" s="12"/>
      <c r="I24" s="12"/>
      <c r="J24" s="46"/>
      <c r="K24" s="11"/>
      <c r="L24" s="12"/>
      <c r="M24" s="12"/>
      <c r="N24" s="46"/>
      <c r="O24" s="11"/>
      <c r="P24" s="12"/>
      <c r="Q24" s="12"/>
      <c r="R24" s="46"/>
      <c r="S24" s="11"/>
      <c r="T24" s="12"/>
      <c r="U24" s="12"/>
      <c r="V24" s="46"/>
      <c r="W24" s="11"/>
      <c r="X24" s="12"/>
      <c r="Y24" s="12"/>
      <c r="Z24" s="46"/>
    </row>
    <row r="25" spans="2:26" ht="28.5" customHeight="1">
      <c r="B25" s="98" t="s">
        <v>31</v>
      </c>
      <c r="C25" s="99"/>
      <c r="D25" s="99"/>
      <c r="E25" s="100"/>
      <c r="F25" s="91"/>
      <c r="G25" s="86"/>
      <c r="H25" s="86"/>
      <c r="I25" s="31"/>
      <c r="J25" s="30" t="str">
        <f>IF(ISERROR(I25/F25),"0%",I25/F25)</f>
        <v>0%</v>
      </c>
      <c r="K25" s="37"/>
      <c r="L25" s="38"/>
      <c r="M25" s="104" t="str">
        <f>IF(ISERROR(L25/K25),"0%",L25/K25)</f>
        <v>0%</v>
      </c>
      <c r="N25" s="105"/>
      <c r="O25" s="22"/>
      <c r="P25" s="23"/>
      <c r="Q25" s="108" t="str">
        <f>IF(ISERROR(P25/O25),"0%",P25/O25)</f>
        <v>0%</v>
      </c>
      <c r="R25" s="109"/>
      <c r="S25" s="24"/>
      <c r="T25" s="25"/>
      <c r="U25" s="110" t="str">
        <f>IF(ISERROR(T25/S25),"0%",T25/S25)</f>
        <v>0%</v>
      </c>
      <c r="V25" s="111"/>
      <c r="W25" s="26"/>
      <c r="X25" s="57"/>
      <c r="Y25" s="106" t="str">
        <f>IF(ISERROR(X25/W25),"0%",X25/W25)</f>
        <v>0%</v>
      </c>
      <c r="Z25" s="107"/>
    </row>
    <row r="26" spans="2:26" s="4" customFormat="1" ht="13.5" customHeight="1">
      <c r="B26" s="47" t="s">
        <v>32</v>
      </c>
      <c r="C26" s="48"/>
      <c r="D26" s="48"/>
      <c r="E26" s="49"/>
      <c r="F26" s="94"/>
      <c r="G26" s="48"/>
      <c r="H26" s="48"/>
      <c r="I26" s="48"/>
      <c r="J26" s="49"/>
      <c r="K26" s="50"/>
      <c r="L26" s="48"/>
      <c r="M26" s="48"/>
      <c r="N26" s="49"/>
      <c r="O26" s="50"/>
      <c r="P26" s="48"/>
      <c r="Q26" s="48"/>
      <c r="R26" s="49"/>
      <c r="S26" s="50"/>
      <c r="T26" s="48"/>
      <c r="U26" s="48"/>
      <c r="V26" s="49"/>
      <c r="W26" s="50"/>
      <c r="X26" s="48"/>
      <c r="Y26" s="48"/>
      <c r="Z26" s="49"/>
    </row>
    <row r="27" spans="2:26" s="4" customFormat="1" ht="28.5" customHeight="1">
      <c r="B27" s="139" t="s">
        <v>33</v>
      </c>
      <c r="C27" s="140"/>
      <c r="D27" s="140"/>
      <c r="E27" s="141"/>
      <c r="F27" s="91"/>
      <c r="G27" s="85"/>
      <c r="H27" s="85"/>
      <c r="I27" s="32"/>
      <c r="J27" s="30" t="str">
        <f>IF(ISERROR(I27/F27),"0%",I27/F27)</f>
        <v>0%</v>
      </c>
      <c r="K27" s="37"/>
      <c r="L27" s="52"/>
      <c r="M27" s="114" t="str">
        <f>IF(ISERROR(L27/K27),"0%",L27/K27)</f>
        <v>0%</v>
      </c>
      <c r="N27" s="115"/>
      <c r="O27" s="22"/>
      <c r="P27" s="28"/>
      <c r="Q27" s="128" t="str">
        <f>IF(ISERROR(P27/O27),"0%",P27/O27)</f>
        <v>0%</v>
      </c>
      <c r="R27" s="129"/>
      <c r="S27" s="24"/>
      <c r="T27" s="29"/>
      <c r="U27" s="116" t="str">
        <f>IF(ISERROR(T27/S27),"0%",T27/S27)</f>
        <v>0%</v>
      </c>
      <c r="V27" s="117"/>
      <c r="W27" s="26"/>
      <c r="X27" s="27"/>
      <c r="Y27" s="112" t="str">
        <f>IF(ISERROR(X27/W27),"0%",X27/W27)</f>
        <v>0%</v>
      </c>
      <c r="Z27" s="113"/>
    </row>
    <row r="28" spans="2:26" s="4" customFormat="1" ht="13.5" customHeight="1">
      <c r="B28" s="11" t="s">
        <v>34</v>
      </c>
      <c r="C28" s="10"/>
      <c r="D28" s="10"/>
      <c r="E28" s="10"/>
      <c r="F28" s="90"/>
      <c r="G28" s="10"/>
      <c r="H28" s="10"/>
      <c r="I28" s="10"/>
      <c r="J28" s="45"/>
      <c r="K28" s="44"/>
      <c r="L28" s="10"/>
      <c r="M28" s="10"/>
      <c r="N28" s="45"/>
      <c r="O28" s="44"/>
      <c r="P28" s="10"/>
      <c r="Q28" s="10"/>
      <c r="R28" s="45"/>
      <c r="S28" s="44"/>
      <c r="T28" s="10"/>
      <c r="U28" s="10"/>
      <c r="V28" s="45"/>
      <c r="W28" s="44"/>
      <c r="X28" s="10"/>
      <c r="Y28" s="10"/>
      <c r="Z28" s="45"/>
    </row>
    <row r="29" spans="2:26" s="4" customFormat="1" ht="28.5" customHeight="1" thickBot="1">
      <c r="B29" s="172" t="s">
        <v>35</v>
      </c>
      <c r="C29" s="173"/>
      <c r="D29" s="173"/>
      <c r="E29" s="174"/>
      <c r="F29" s="95"/>
      <c r="G29" s="87"/>
      <c r="H29" s="87"/>
      <c r="I29" s="51"/>
      <c r="J29" s="33" t="str">
        <f>IF(ISERROR(I29/F29),"0%",I29/F29)</f>
        <v>0%</v>
      </c>
      <c r="K29" s="53"/>
      <c r="L29" s="54"/>
      <c r="M29" s="175" t="str">
        <f>IF(ISERROR(L29/K29),"0%",L29/K29)</f>
        <v>0%</v>
      </c>
      <c r="N29" s="176"/>
      <c r="O29" s="55"/>
      <c r="P29" s="56"/>
      <c r="Q29" s="177" t="str">
        <f>IF(ISERROR(P29/O29),"0%",P29/O29)</f>
        <v>0%</v>
      </c>
      <c r="R29" s="178"/>
      <c r="S29" s="62"/>
      <c r="T29" s="63"/>
      <c r="U29" s="179" t="str">
        <f>IF(ISERROR(T29/S29),"0%",T29/S29)</f>
        <v>0%</v>
      </c>
      <c r="V29" s="180"/>
      <c r="W29" s="60"/>
      <c r="X29" s="61"/>
      <c r="Y29" s="170" t="str">
        <f>IF(ISERROR(X29/W29),"0%",X29/W29)</f>
        <v>0%</v>
      </c>
      <c r="Z29" s="171"/>
    </row>
  </sheetData>
  <mergeCells count="73">
    <mergeCell ref="B13:E13"/>
    <mergeCell ref="Y29:Z29"/>
    <mergeCell ref="B27:E27"/>
    <mergeCell ref="M27:N27"/>
    <mergeCell ref="Q27:R27"/>
    <mergeCell ref="U27:V27"/>
    <mergeCell ref="Y27:Z27"/>
    <mergeCell ref="B29:E29"/>
    <mergeCell ref="M29:N29"/>
    <mergeCell ref="Q29:R29"/>
    <mergeCell ref="U29:V29"/>
    <mergeCell ref="U17:V17"/>
    <mergeCell ref="Y17:Z17"/>
    <mergeCell ref="Q17:R17"/>
    <mergeCell ref="Q23:R23"/>
    <mergeCell ref="U23:V23"/>
    <mergeCell ref="B9:E9"/>
    <mergeCell ref="Y21:Z21"/>
    <mergeCell ref="B19:E19"/>
    <mergeCell ref="M19:N19"/>
    <mergeCell ref="Q19:R19"/>
    <mergeCell ref="U19:V19"/>
    <mergeCell ref="Y19:Z19"/>
    <mergeCell ref="B21:E21"/>
    <mergeCell ref="M21:N21"/>
    <mergeCell ref="Q21:R21"/>
    <mergeCell ref="U21:V21"/>
    <mergeCell ref="M17:N17"/>
    <mergeCell ref="U15:V15"/>
    <mergeCell ref="B11:E11"/>
    <mergeCell ref="M11:N11"/>
    <mergeCell ref="Q11:R11"/>
    <mergeCell ref="B1:N1"/>
    <mergeCell ref="U5:V5"/>
    <mergeCell ref="K3:N4"/>
    <mergeCell ref="B7:E7"/>
    <mergeCell ref="J3:J5"/>
    <mergeCell ref="B3:E5"/>
    <mergeCell ref="O3:R4"/>
    <mergeCell ref="S3:V4"/>
    <mergeCell ref="F3:G4"/>
    <mergeCell ref="I3:I5"/>
    <mergeCell ref="M5:N5"/>
    <mergeCell ref="Q7:R7"/>
    <mergeCell ref="M9:N9"/>
    <mergeCell ref="Y9:Z9"/>
    <mergeCell ref="M15:N15"/>
    <mergeCell ref="Q15:R15"/>
    <mergeCell ref="Y11:Z11"/>
    <mergeCell ref="Y13:Z13"/>
    <mergeCell ref="M13:N13"/>
    <mergeCell ref="Y15:Z15"/>
    <mergeCell ref="Q9:R9"/>
    <mergeCell ref="Q13:R13"/>
    <mergeCell ref="U13:V13"/>
    <mergeCell ref="U11:V11"/>
    <mergeCell ref="U9:V9"/>
    <mergeCell ref="Y7:Z7"/>
    <mergeCell ref="M7:N7"/>
    <mergeCell ref="U7:V7"/>
    <mergeCell ref="Q5:R5"/>
    <mergeCell ref="W3:Z4"/>
    <mergeCell ref="Y5:Z5"/>
    <mergeCell ref="Y23:Z23"/>
    <mergeCell ref="M25:N25"/>
    <mergeCell ref="Q25:R25"/>
    <mergeCell ref="U25:V25"/>
    <mergeCell ref="Y25:Z25"/>
    <mergeCell ref="B25:E25"/>
    <mergeCell ref="B17:E17"/>
    <mergeCell ref="B15:E15"/>
    <mergeCell ref="B23:E23"/>
    <mergeCell ref="M23:N23"/>
  </mergeCells>
  <phoneticPr fontId="0" type="noConversion"/>
  <pageMargins left="0.25" right="0.25" top="0.75" bottom="0.75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Z28"/>
  <sheetViews>
    <sheetView showGridLines="0" zoomScale="90" zoomScaleNormal="90" zoomScalePageLayoutView="40" workbookViewId="0">
      <selection activeCell="H22" sqref="H22"/>
    </sheetView>
  </sheetViews>
  <sheetFormatPr defaultColWidth="9.140625" defaultRowHeight="12.75"/>
  <cols>
    <col min="1" max="1" width="2.140625" style="1" customWidth="1"/>
    <col min="2" max="4" width="17.140625" style="1" customWidth="1"/>
    <col min="5" max="5" width="32.140625" style="1" customWidth="1"/>
    <col min="6" max="9" width="8.85546875" style="1" customWidth="1"/>
    <col min="10" max="10" width="9" style="1" customWidth="1"/>
    <col min="11" max="12" width="9.85546875" style="1" customWidth="1"/>
    <col min="13" max="14" width="6.5703125" style="1" customWidth="1"/>
    <col min="15" max="15" width="8.85546875" style="1" customWidth="1"/>
    <col min="16" max="16" width="9.85546875" style="1" customWidth="1"/>
    <col min="17" max="18" width="6.5703125" style="1" customWidth="1"/>
    <col min="19" max="19" width="10.28515625" style="1" customWidth="1"/>
    <col min="20" max="20" width="9.85546875" style="1" customWidth="1"/>
    <col min="21" max="22" width="6.5703125" style="1" customWidth="1"/>
    <col min="23" max="23" width="9" style="1" customWidth="1"/>
    <col min="24" max="24" width="9.85546875" style="1" customWidth="1"/>
    <col min="25" max="26" width="6.5703125" style="1" customWidth="1"/>
    <col min="27" max="27" width="2.140625" style="1" customWidth="1"/>
    <col min="28" max="16384" width="9.140625" style="1"/>
  </cols>
  <sheetData>
    <row r="1" spans="2:26" ht="33.75">
      <c r="B1" s="130" t="s">
        <v>36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Z1" s="3"/>
    </row>
    <row r="2" spans="2:26" ht="9.75" customHeight="1" thickBot="1">
      <c r="B2" s="5"/>
      <c r="C2" s="5"/>
      <c r="D2" s="5"/>
      <c r="E2" s="5"/>
      <c r="F2" s="5"/>
      <c r="G2" s="5"/>
      <c r="H2" s="5"/>
      <c r="I2" s="5"/>
      <c r="J2" s="5"/>
      <c r="K2" s="7"/>
      <c r="L2" s="6"/>
      <c r="M2" s="6"/>
      <c r="N2" s="8"/>
      <c r="O2" s="6"/>
      <c r="P2" s="6"/>
      <c r="Q2" s="6"/>
      <c r="R2" s="9"/>
      <c r="S2" s="9"/>
      <c r="T2" s="9"/>
      <c r="U2" s="2"/>
      <c r="V2" s="2"/>
      <c r="W2" s="2"/>
      <c r="X2" s="2"/>
      <c r="Y2" s="2"/>
      <c r="Z2" s="2"/>
    </row>
    <row r="3" spans="2:26" ht="12.75" customHeight="1">
      <c r="B3" s="144" t="s">
        <v>1</v>
      </c>
      <c r="C3" s="145"/>
      <c r="D3" s="145"/>
      <c r="E3" s="145"/>
      <c r="F3" s="160" t="s">
        <v>2</v>
      </c>
      <c r="G3" s="161"/>
      <c r="H3" s="164" t="s">
        <v>9</v>
      </c>
      <c r="I3" s="164" t="s">
        <v>3</v>
      </c>
      <c r="J3" s="142" t="s">
        <v>4</v>
      </c>
      <c r="K3" s="133" t="s">
        <v>5</v>
      </c>
      <c r="L3" s="134"/>
      <c r="M3" s="134"/>
      <c r="N3" s="135"/>
      <c r="O3" s="148" t="s">
        <v>6</v>
      </c>
      <c r="P3" s="149"/>
      <c r="Q3" s="149"/>
      <c r="R3" s="150"/>
      <c r="S3" s="154" t="s">
        <v>7</v>
      </c>
      <c r="T3" s="155"/>
      <c r="U3" s="155"/>
      <c r="V3" s="156"/>
      <c r="W3" s="120" t="s">
        <v>8</v>
      </c>
      <c r="X3" s="121"/>
      <c r="Y3" s="121"/>
      <c r="Z3" s="122"/>
    </row>
    <row r="4" spans="2:26" ht="15" customHeight="1">
      <c r="B4" s="146"/>
      <c r="C4" s="147"/>
      <c r="D4" s="147"/>
      <c r="E4" s="147"/>
      <c r="F4" s="162"/>
      <c r="G4" s="163"/>
      <c r="H4" s="187"/>
      <c r="I4" s="165"/>
      <c r="J4" s="143"/>
      <c r="K4" s="136"/>
      <c r="L4" s="137"/>
      <c r="M4" s="137"/>
      <c r="N4" s="138"/>
      <c r="O4" s="151"/>
      <c r="P4" s="152"/>
      <c r="Q4" s="152"/>
      <c r="R4" s="153"/>
      <c r="S4" s="157"/>
      <c r="T4" s="158"/>
      <c r="U4" s="158"/>
      <c r="V4" s="159"/>
      <c r="W4" s="123"/>
      <c r="X4" s="124"/>
      <c r="Y4" s="124"/>
      <c r="Z4" s="125"/>
    </row>
    <row r="5" spans="2:26" ht="13.5" customHeight="1" thickBot="1">
      <c r="B5" s="146"/>
      <c r="C5" s="147"/>
      <c r="D5" s="147"/>
      <c r="E5" s="147"/>
      <c r="F5" s="81" t="s">
        <v>10</v>
      </c>
      <c r="G5" s="83" t="s">
        <v>11</v>
      </c>
      <c r="H5" s="188"/>
      <c r="I5" s="165"/>
      <c r="J5" s="143"/>
      <c r="K5" s="34" t="s">
        <v>9</v>
      </c>
      <c r="L5" s="35" t="s">
        <v>3</v>
      </c>
      <c r="M5" s="166" t="s">
        <v>4</v>
      </c>
      <c r="N5" s="167"/>
      <c r="O5" s="15" t="s">
        <v>9</v>
      </c>
      <c r="P5" s="16" t="s">
        <v>3</v>
      </c>
      <c r="Q5" s="118" t="s">
        <v>4</v>
      </c>
      <c r="R5" s="119"/>
      <c r="S5" s="17" t="s">
        <v>9</v>
      </c>
      <c r="T5" s="18" t="s">
        <v>3</v>
      </c>
      <c r="U5" s="131" t="s">
        <v>4</v>
      </c>
      <c r="V5" s="132"/>
      <c r="W5" s="13" t="s">
        <v>9</v>
      </c>
      <c r="X5" s="14" t="s">
        <v>3</v>
      </c>
      <c r="Y5" s="126" t="s">
        <v>4</v>
      </c>
      <c r="Z5" s="127"/>
    </row>
    <row r="6" spans="2:26" ht="22.5" customHeight="1">
      <c r="B6" s="39" t="s">
        <v>37</v>
      </c>
      <c r="C6" s="40"/>
      <c r="D6" s="40"/>
      <c r="E6" s="40"/>
      <c r="F6" s="41"/>
      <c r="G6" s="42"/>
      <c r="H6" s="42"/>
      <c r="I6" s="42"/>
      <c r="J6" s="43"/>
      <c r="K6" s="41"/>
      <c r="L6" s="42"/>
      <c r="M6" s="42"/>
      <c r="N6" s="43"/>
      <c r="O6" s="41"/>
      <c r="P6" s="42"/>
      <c r="Q6" s="42"/>
      <c r="R6" s="43"/>
      <c r="S6" s="41"/>
      <c r="T6" s="42"/>
      <c r="U6" s="42"/>
      <c r="V6" s="43"/>
      <c r="W6" s="41"/>
      <c r="X6" s="42"/>
      <c r="Y6" s="42"/>
      <c r="Z6" s="43"/>
    </row>
    <row r="7" spans="2:26" ht="28.5" customHeight="1">
      <c r="B7" s="139" t="s">
        <v>38</v>
      </c>
      <c r="C7" s="140"/>
      <c r="D7" s="140"/>
      <c r="E7" s="141"/>
      <c r="F7" s="96">
        <v>42370</v>
      </c>
      <c r="G7" s="88">
        <v>0.1</v>
      </c>
      <c r="H7" s="88">
        <v>0.8</v>
      </c>
      <c r="I7" s="64">
        <v>0.84</v>
      </c>
      <c r="J7" s="30">
        <f>IF(ISERROR(I7/F7),"0%",I7/F7)</f>
        <v>1.982534812367241E-5</v>
      </c>
      <c r="K7" s="74">
        <v>0.2</v>
      </c>
      <c r="L7" s="66">
        <v>0.15</v>
      </c>
      <c r="M7" s="114">
        <f>IF(ISERROR(L7/K7),"0%",L7/K7)</f>
        <v>0.74999999999999989</v>
      </c>
      <c r="N7" s="115"/>
      <c r="O7" s="75">
        <v>0.4</v>
      </c>
      <c r="P7" s="73">
        <v>0.37</v>
      </c>
      <c r="Q7" s="128">
        <f>IF(ISERROR(P7/O7),"0%",P7/O7)</f>
        <v>0.92499999999999993</v>
      </c>
      <c r="R7" s="129"/>
      <c r="S7" s="76">
        <v>0.6</v>
      </c>
      <c r="T7" s="77">
        <v>0.62</v>
      </c>
      <c r="U7" s="116">
        <f>IF(ISERROR(T7/S7),"0%",T7/S7)</f>
        <v>1.0333333333333334</v>
      </c>
      <c r="V7" s="117"/>
      <c r="W7" s="78">
        <v>0.8</v>
      </c>
      <c r="X7" s="79">
        <v>0.84</v>
      </c>
      <c r="Y7" s="112">
        <f>IF(ISERROR(X7/W7),"0%",X7/W7)</f>
        <v>1.0499999999999998</v>
      </c>
      <c r="Z7" s="113"/>
    </row>
    <row r="8" spans="2:26" s="4" customFormat="1" ht="13.5" customHeight="1">
      <c r="B8" s="11" t="s">
        <v>39</v>
      </c>
      <c r="C8" s="10"/>
      <c r="D8" s="10"/>
      <c r="E8" s="10"/>
      <c r="F8" s="90"/>
      <c r="G8" s="10"/>
      <c r="H8" s="10"/>
      <c r="I8" s="10"/>
      <c r="J8" s="45"/>
      <c r="K8" s="44"/>
      <c r="L8" s="10"/>
      <c r="M8" s="10"/>
      <c r="N8" s="45"/>
      <c r="O8" s="44"/>
      <c r="P8" s="10"/>
      <c r="Q8" s="10"/>
      <c r="R8" s="45"/>
      <c r="S8" s="44"/>
      <c r="T8" s="10"/>
      <c r="U8" s="10"/>
      <c r="V8" s="45"/>
      <c r="W8" s="58"/>
      <c r="X8" s="59"/>
      <c r="Y8" s="10"/>
      <c r="Z8" s="45"/>
    </row>
    <row r="9" spans="2:26" s="4" customFormat="1" ht="28.5" customHeight="1">
      <c r="B9" s="139" t="s">
        <v>40</v>
      </c>
      <c r="C9" s="140"/>
      <c r="D9" s="140"/>
      <c r="E9" s="141"/>
      <c r="F9" s="96">
        <v>42370</v>
      </c>
      <c r="G9" s="84">
        <v>200</v>
      </c>
      <c r="H9" s="84">
        <v>1750</v>
      </c>
      <c r="I9" s="32">
        <v>1823</v>
      </c>
      <c r="J9" s="30">
        <f>IF(ISERROR(I9/F9),"0%",I9/F9)</f>
        <v>4.3025725749350957E-2</v>
      </c>
      <c r="K9" s="37">
        <v>320</v>
      </c>
      <c r="L9" s="52">
        <v>350</v>
      </c>
      <c r="M9" s="114">
        <f>IF(ISERROR(L9/K9),"0%",L9/K9)</f>
        <v>1.09375</v>
      </c>
      <c r="N9" s="115"/>
      <c r="O9" s="22">
        <v>800</v>
      </c>
      <c r="P9" s="28">
        <v>640</v>
      </c>
      <c r="Q9" s="128">
        <f>IF(ISERROR(P9/O9),"0%",P9/O9)</f>
        <v>0.8</v>
      </c>
      <c r="R9" s="129"/>
      <c r="S9" s="24">
        <v>1400</v>
      </c>
      <c r="T9" s="29">
        <v>1569</v>
      </c>
      <c r="U9" s="116">
        <f>IF(ISERROR(T9/S9),"0%",T9/S9)</f>
        <v>1.1207142857142858</v>
      </c>
      <c r="V9" s="117"/>
      <c r="W9" s="26">
        <v>1750</v>
      </c>
      <c r="X9" s="27">
        <v>1823</v>
      </c>
      <c r="Y9" s="112">
        <f>IF(ISERROR(X9/W9),"0%",X9/W9)</f>
        <v>1.0417142857142858</v>
      </c>
      <c r="Z9" s="113"/>
    </row>
    <row r="10" spans="2:26" s="4" customFormat="1" ht="13.5" customHeight="1">
      <c r="B10" s="11" t="s">
        <v>41</v>
      </c>
      <c r="C10" s="10"/>
      <c r="D10" s="10"/>
      <c r="E10" s="10"/>
      <c r="F10" s="90"/>
      <c r="G10" s="10"/>
      <c r="H10" s="10"/>
      <c r="I10" s="10"/>
      <c r="J10" s="45"/>
      <c r="K10" s="44"/>
      <c r="L10" s="10"/>
      <c r="M10" s="10"/>
      <c r="N10" s="45"/>
      <c r="O10" s="44"/>
      <c r="P10" s="10"/>
      <c r="Q10" s="10"/>
      <c r="R10" s="45"/>
      <c r="S10" s="44"/>
      <c r="T10" s="10"/>
      <c r="U10" s="10"/>
      <c r="V10" s="45"/>
      <c r="W10" s="58"/>
      <c r="X10" s="59"/>
      <c r="Y10" s="10"/>
      <c r="Z10" s="45"/>
    </row>
    <row r="11" spans="2:26" s="4" customFormat="1" ht="28.5" customHeight="1">
      <c r="B11" s="139" t="s">
        <v>42</v>
      </c>
      <c r="C11" s="140"/>
      <c r="D11" s="140"/>
      <c r="E11" s="141"/>
      <c r="F11" s="96">
        <v>42370</v>
      </c>
      <c r="G11" s="88">
        <v>0.2</v>
      </c>
      <c r="H11" s="88">
        <v>0.5</v>
      </c>
      <c r="I11" s="64">
        <v>0.6</v>
      </c>
      <c r="J11" s="30">
        <f>IF(ISERROR(I11/F11),"0%",I11/F11)</f>
        <v>1.4160962945480292E-5</v>
      </c>
      <c r="K11" s="37" t="s">
        <v>43</v>
      </c>
      <c r="L11" s="52" t="s">
        <v>43</v>
      </c>
      <c r="M11" s="114" t="str">
        <f>IF(ISERROR(L11/K11),"0%",L11/K11)</f>
        <v>0%</v>
      </c>
      <c r="N11" s="115"/>
      <c r="O11" s="67">
        <v>0.5</v>
      </c>
      <c r="P11" s="73">
        <v>0.55000000000000004</v>
      </c>
      <c r="Q11" s="128">
        <f>IF(ISERROR(P11/O11),"0%",P11/O11)</f>
        <v>1.1000000000000001</v>
      </c>
      <c r="R11" s="129"/>
      <c r="S11" s="24" t="s">
        <v>43</v>
      </c>
      <c r="T11" s="29" t="s">
        <v>43</v>
      </c>
      <c r="U11" s="116" t="str">
        <f>IF(ISERROR(T11/S11),"0%",T11/S11)</f>
        <v>0%</v>
      </c>
      <c r="V11" s="117"/>
      <c r="W11" s="71">
        <v>0.5</v>
      </c>
      <c r="X11" s="72">
        <v>0.6</v>
      </c>
      <c r="Y11" s="112">
        <f>IF(ISERROR(X11/W11),"0%",X11/W11)</f>
        <v>1.2</v>
      </c>
      <c r="Z11" s="113"/>
    </row>
    <row r="12" spans="2:26" s="4" customFormat="1" ht="13.5" customHeight="1">
      <c r="B12" s="11" t="s">
        <v>44</v>
      </c>
      <c r="C12" s="10"/>
      <c r="D12" s="10"/>
      <c r="E12" s="10"/>
      <c r="F12" s="90"/>
      <c r="G12" s="10"/>
      <c r="H12" s="10"/>
      <c r="I12" s="10"/>
      <c r="J12" s="45"/>
      <c r="K12" s="44"/>
      <c r="L12" s="10"/>
      <c r="M12" s="10"/>
      <c r="N12" s="45"/>
      <c r="O12" s="44"/>
      <c r="P12" s="10"/>
      <c r="Q12" s="10"/>
      <c r="R12" s="45"/>
      <c r="S12" s="44"/>
      <c r="T12" s="10"/>
      <c r="U12" s="10"/>
      <c r="V12" s="45"/>
      <c r="W12" s="58"/>
      <c r="X12" s="59"/>
      <c r="Y12" s="10"/>
      <c r="Z12" s="45"/>
    </row>
    <row r="13" spans="2:26" s="4" customFormat="1" ht="28.5" customHeight="1" thickBot="1">
      <c r="B13" s="139" t="s">
        <v>45</v>
      </c>
      <c r="C13" s="140"/>
      <c r="D13" s="140"/>
      <c r="E13" s="141"/>
      <c r="F13" s="96">
        <v>42370</v>
      </c>
      <c r="G13" s="85">
        <v>50</v>
      </c>
      <c r="H13" s="85">
        <v>1800</v>
      </c>
      <c r="I13" s="32">
        <v>930</v>
      </c>
      <c r="J13" s="30">
        <f>IF(ISERROR(I13/F13),"0%",I13/F13)</f>
        <v>2.1949492565494454E-2</v>
      </c>
      <c r="K13" s="37">
        <v>450</v>
      </c>
      <c r="L13" s="52">
        <v>120</v>
      </c>
      <c r="M13" s="114">
        <f>IF(ISERROR(L13/K13),"0%",L13/K13)</f>
        <v>0.26666666666666666</v>
      </c>
      <c r="N13" s="115"/>
      <c r="O13" s="22">
        <v>920</v>
      </c>
      <c r="P13" s="28">
        <v>365</v>
      </c>
      <c r="Q13" s="128">
        <f>IF(ISERROR(P13/O13),"0%",P13/O13)</f>
        <v>0.39673913043478259</v>
      </c>
      <c r="R13" s="129"/>
      <c r="S13" s="24">
        <v>1400</v>
      </c>
      <c r="T13" s="29">
        <v>687</v>
      </c>
      <c r="U13" s="116">
        <f>IF(ISERROR(T13/S13),"0%",T13/S13)</f>
        <v>0.49071428571428571</v>
      </c>
      <c r="V13" s="117"/>
      <c r="W13" s="26">
        <v>1800</v>
      </c>
      <c r="X13" s="27">
        <v>930</v>
      </c>
      <c r="Y13" s="112">
        <f>IF(ISERROR(X13/W13),"0%",X13/W13)</f>
        <v>0.51666666666666672</v>
      </c>
      <c r="Z13" s="113"/>
    </row>
    <row r="14" spans="2:26" ht="22.5" customHeight="1">
      <c r="B14" s="39" t="s">
        <v>46</v>
      </c>
      <c r="C14" s="40"/>
      <c r="D14" s="40"/>
      <c r="E14" s="40"/>
      <c r="F14" s="92"/>
      <c r="G14" s="42"/>
      <c r="H14" s="42"/>
      <c r="I14" s="42"/>
      <c r="J14" s="43"/>
      <c r="K14" s="41"/>
      <c r="L14" s="42"/>
      <c r="M14" s="42"/>
      <c r="N14" s="43"/>
      <c r="O14" s="41"/>
      <c r="P14" s="42"/>
      <c r="Q14" s="42"/>
      <c r="R14" s="43"/>
      <c r="S14" s="41"/>
      <c r="T14" s="42"/>
      <c r="U14" s="42"/>
      <c r="V14" s="43"/>
      <c r="W14" s="41"/>
      <c r="X14" s="42"/>
      <c r="Y14" s="42"/>
      <c r="Z14" s="43"/>
    </row>
    <row r="15" spans="2:26" ht="28.5" customHeight="1">
      <c r="B15" s="98" t="s">
        <v>47</v>
      </c>
      <c r="C15" s="99"/>
      <c r="D15" s="99"/>
      <c r="E15" s="100"/>
      <c r="F15" s="96">
        <v>42370</v>
      </c>
      <c r="G15" s="88">
        <v>0.3</v>
      </c>
      <c r="H15" s="88">
        <v>0.9</v>
      </c>
      <c r="I15" s="64">
        <v>0.8</v>
      </c>
      <c r="J15" s="30">
        <f>IF(ISERROR(I15/F15),"0%",I15/F15)</f>
        <v>1.8881283927307058E-5</v>
      </c>
      <c r="K15" s="37" t="s">
        <v>43</v>
      </c>
      <c r="L15" s="38" t="s">
        <v>43</v>
      </c>
      <c r="M15" s="104" t="str">
        <f>IF(ISERROR(L15/K15),"0%",L15/K15)</f>
        <v>0%</v>
      </c>
      <c r="N15" s="105"/>
      <c r="O15" s="22" t="s">
        <v>43</v>
      </c>
      <c r="P15" s="23" t="s">
        <v>43</v>
      </c>
      <c r="Q15" s="108" t="str">
        <f>IF(ISERROR(P15/O15),"0%",P15/O15)</f>
        <v>0%</v>
      </c>
      <c r="R15" s="109"/>
      <c r="S15" s="69">
        <v>0.5</v>
      </c>
      <c r="T15" s="70">
        <v>0.4</v>
      </c>
      <c r="U15" s="110">
        <f>IF(ISERROR(T15/S15),"0%",T15/S15)</f>
        <v>0.8</v>
      </c>
      <c r="V15" s="111"/>
      <c r="W15" s="71">
        <v>0.9</v>
      </c>
      <c r="X15" s="72">
        <v>0.8</v>
      </c>
      <c r="Y15" s="106">
        <f>IF(ISERROR(X15/W15),"0%",X15/W15)</f>
        <v>0.88888888888888895</v>
      </c>
      <c r="Z15" s="107"/>
    </row>
    <row r="16" spans="2:26" s="4" customFormat="1" ht="13.5" customHeight="1">
      <c r="B16" s="11" t="s">
        <v>48</v>
      </c>
      <c r="C16" s="12"/>
      <c r="D16" s="12"/>
      <c r="E16" s="12"/>
      <c r="F16" s="93"/>
      <c r="G16" s="12"/>
      <c r="H16" s="12"/>
      <c r="I16" s="12"/>
      <c r="J16" s="46"/>
      <c r="K16" s="11"/>
      <c r="L16" s="12"/>
      <c r="M16" s="12"/>
      <c r="N16" s="46"/>
      <c r="O16" s="11"/>
      <c r="P16" s="12"/>
      <c r="Q16" s="12"/>
      <c r="R16" s="46"/>
      <c r="S16" s="11"/>
      <c r="T16" s="12"/>
      <c r="U16" s="12"/>
      <c r="V16" s="46"/>
      <c r="W16" s="11"/>
      <c r="X16" s="12"/>
      <c r="Y16" s="12"/>
      <c r="Z16" s="46"/>
    </row>
    <row r="17" spans="2:26" s="4" customFormat="1" ht="28.5" customHeight="1">
      <c r="B17" s="101" t="s">
        <v>49</v>
      </c>
      <c r="C17" s="102"/>
      <c r="D17" s="102"/>
      <c r="E17" s="103"/>
      <c r="F17" s="96">
        <v>42370</v>
      </c>
      <c r="G17" s="84">
        <v>0</v>
      </c>
      <c r="H17" s="84">
        <v>2</v>
      </c>
      <c r="I17" s="31">
        <v>2</v>
      </c>
      <c r="J17" s="30">
        <f>IF(ISERROR(I17/F17),"0%",I17/F17)</f>
        <v>4.7203209818267641E-5</v>
      </c>
      <c r="K17" s="37">
        <v>0</v>
      </c>
      <c r="L17" s="38">
        <v>0</v>
      </c>
      <c r="M17" s="168" t="str">
        <f>IF(ISERROR(L17/K17),"0%",L17/K17)</f>
        <v>0%</v>
      </c>
      <c r="N17" s="169"/>
      <c r="O17" s="22">
        <v>1</v>
      </c>
      <c r="P17" s="23">
        <v>1</v>
      </c>
      <c r="Q17" s="185">
        <f>IF(ISERROR(P17/O17),"0%",P17/O17)</f>
        <v>1</v>
      </c>
      <c r="R17" s="186"/>
      <c r="S17" s="24">
        <v>1</v>
      </c>
      <c r="T17" s="25">
        <v>1</v>
      </c>
      <c r="U17" s="181">
        <f>IF(ISERROR(T17/S17),"0%",T17/S17)</f>
        <v>1</v>
      </c>
      <c r="V17" s="182"/>
      <c r="W17" s="26">
        <v>2</v>
      </c>
      <c r="X17" s="57">
        <v>2</v>
      </c>
      <c r="Y17" s="183">
        <f>IF(ISERROR(X17/W17),"0%",X17/W17)</f>
        <v>1</v>
      </c>
      <c r="Z17" s="184"/>
    </row>
    <row r="18" spans="2:26" s="4" customFormat="1" ht="13.5" customHeight="1">
      <c r="B18" s="11" t="s">
        <v>50</v>
      </c>
      <c r="C18" s="10"/>
      <c r="D18" s="10"/>
      <c r="E18" s="45"/>
      <c r="F18" s="90"/>
      <c r="G18" s="10"/>
      <c r="H18" s="10"/>
      <c r="I18" s="10"/>
      <c r="J18" s="45"/>
      <c r="K18" s="44"/>
      <c r="L18" s="10"/>
      <c r="M18" s="10"/>
      <c r="N18" s="45"/>
      <c r="O18" s="44"/>
      <c r="P18" s="10"/>
      <c r="Q18" s="10"/>
      <c r="R18" s="45"/>
      <c r="S18" s="44"/>
      <c r="T18" s="10"/>
      <c r="U18" s="10"/>
      <c r="V18" s="45"/>
      <c r="W18" s="44"/>
      <c r="X18" s="10"/>
      <c r="Y18" s="10"/>
      <c r="Z18" s="45"/>
    </row>
    <row r="19" spans="2:26" s="4" customFormat="1" ht="28.5" customHeight="1" thickBot="1">
      <c r="B19" s="139" t="s">
        <v>51</v>
      </c>
      <c r="C19" s="140"/>
      <c r="D19" s="140"/>
      <c r="E19" s="141"/>
      <c r="F19" s="96">
        <v>42370</v>
      </c>
      <c r="G19" s="85">
        <v>0</v>
      </c>
      <c r="H19" s="85">
        <v>20</v>
      </c>
      <c r="I19" s="32">
        <v>18</v>
      </c>
      <c r="J19" s="30">
        <f>IF(ISERROR(I19/F19),"0%",I19/F19)</f>
        <v>4.2482888836440876E-4</v>
      </c>
      <c r="K19" s="37">
        <v>0</v>
      </c>
      <c r="L19" s="52">
        <v>0</v>
      </c>
      <c r="M19" s="114" t="str">
        <f>IF(ISERROR(L19/K19),"0%",L19/K19)</f>
        <v>0%</v>
      </c>
      <c r="N19" s="115"/>
      <c r="O19" s="22">
        <v>5</v>
      </c>
      <c r="P19" s="28">
        <v>6</v>
      </c>
      <c r="Q19" s="128">
        <f>IF(ISERROR(P19/O19),"0%",P19/O19)</f>
        <v>1.2</v>
      </c>
      <c r="R19" s="129"/>
      <c r="S19" s="24">
        <v>10</v>
      </c>
      <c r="T19" s="29">
        <v>12</v>
      </c>
      <c r="U19" s="116">
        <f>IF(ISERROR(T19/S19),"0%",T19/S19)</f>
        <v>1.2</v>
      </c>
      <c r="V19" s="117"/>
      <c r="W19" s="26">
        <v>20</v>
      </c>
      <c r="X19" s="27">
        <v>18</v>
      </c>
      <c r="Y19" s="112">
        <f>IF(ISERROR(X19/W19),"0%",X19/W19)</f>
        <v>0.9</v>
      </c>
      <c r="Z19" s="113"/>
    </row>
    <row r="20" spans="2:26" ht="22.5" customHeight="1">
      <c r="B20" s="39" t="s">
        <v>52</v>
      </c>
      <c r="C20" s="40"/>
      <c r="D20" s="40"/>
      <c r="E20" s="40"/>
      <c r="F20" s="92"/>
      <c r="G20" s="42"/>
      <c r="H20" s="42"/>
      <c r="I20" s="42"/>
      <c r="J20" s="43"/>
      <c r="K20" s="41"/>
      <c r="L20" s="42"/>
      <c r="M20" s="42"/>
      <c r="N20" s="43"/>
      <c r="O20" s="41"/>
      <c r="P20" s="42"/>
      <c r="Q20" s="42"/>
      <c r="R20" s="43"/>
      <c r="S20" s="41"/>
      <c r="T20" s="42"/>
      <c r="U20" s="42"/>
      <c r="V20" s="43"/>
      <c r="W20" s="41"/>
      <c r="X20" s="42"/>
      <c r="Y20" s="42"/>
      <c r="Z20" s="43"/>
    </row>
    <row r="21" spans="2:26" ht="28.5" customHeight="1">
      <c r="B21" s="98" t="s">
        <v>53</v>
      </c>
      <c r="C21" s="99"/>
      <c r="D21" s="99"/>
      <c r="E21" s="100"/>
      <c r="F21" s="96">
        <v>42370</v>
      </c>
      <c r="G21" s="88">
        <v>0.1</v>
      </c>
      <c r="H21" s="88">
        <v>0.8</v>
      </c>
      <c r="I21" s="64">
        <v>0.84</v>
      </c>
      <c r="J21" s="30">
        <f>IF(ISERROR(I21/F21),"0%",I21/F21)</f>
        <v>1.982534812367241E-5</v>
      </c>
      <c r="K21" s="65">
        <v>0.2</v>
      </c>
      <c r="L21" s="66">
        <v>0.18</v>
      </c>
      <c r="M21" s="104">
        <f>IF(ISERROR(L21/K21),"0%",L21/K21)</f>
        <v>0.89999999999999991</v>
      </c>
      <c r="N21" s="105"/>
      <c r="O21" s="67">
        <v>0.4</v>
      </c>
      <c r="P21" s="68">
        <v>0.42</v>
      </c>
      <c r="Q21" s="108">
        <f>IF(ISERROR(P21/O21),"0%",P21/O21)</f>
        <v>1.0499999999999998</v>
      </c>
      <c r="R21" s="109"/>
      <c r="S21" s="69">
        <v>0.6</v>
      </c>
      <c r="T21" s="70">
        <v>0.63</v>
      </c>
      <c r="U21" s="110">
        <f>IF(ISERROR(T21/S21),"0%",T21/S21)</f>
        <v>1.05</v>
      </c>
      <c r="V21" s="111"/>
      <c r="W21" s="71">
        <v>0.8</v>
      </c>
      <c r="X21" s="72">
        <v>0.84</v>
      </c>
      <c r="Y21" s="106">
        <f>IF(ISERROR(X21/W21),"0%",X21/W21)</f>
        <v>1.0499999999999998</v>
      </c>
      <c r="Z21" s="107"/>
    </row>
    <row r="22" spans="2:26" s="4" customFormat="1" ht="15.75" customHeight="1">
      <c r="B22" s="11" t="s">
        <v>54</v>
      </c>
      <c r="C22" s="12"/>
      <c r="D22" s="12"/>
      <c r="E22" s="12"/>
      <c r="F22" s="93"/>
      <c r="G22" s="12"/>
      <c r="H22" s="12"/>
      <c r="I22" s="12"/>
      <c r="J22" s="46"/>
      <c r="K22" s="11"/>
      <c r="L22" s="12"/>
      <c r="M22" s="12"/>
      <c r="N22" s="46"/>
      <c r="O22" s="11"/>
      <c r="P22" s="12"/>
      <c r="Q22" s="12"/>
      <c r="R22" s="46"/>
      <c r="S22" s="11"/>
      <c r="T22" s="12"/>
      <c r="U22" s="12"/>
      <c r="V22" s="46"/>
      <c r="W22" s="11"/>
      <c r="X22" s="12"/>
      <c r="Y22" s="12"/>
      <c r="Z22" s="46"/>
    </row>
    <row r="23" spans="2:26" ht="28.5" customHeight="1">
      <c r="B23" s="98" t="s">
        <v>55</v>
      </c>
      <c r="C23" s="99"/>
      <c r="D23" s="99"/>
      <c r="E23" s="100"/>
      <c r="F23" s="96">
        <v>42370</v>
      </c>
      <c r="G23" s="86">
        <v>2200</v>
      </c>
      <c r="H23" s="86">
        <v>18180</v>
      </c>
      <c r="I23" s="31">
        <v>19200</v>
      </c>
      <c r="J23" s="30">
        <f>IF(ISERROR(I23/F23),"0%",I23/F23)</f>
        <v>0.45315081425536935</v>
      </c>
      <c r="K23" s="37">
        <v>4400</v>
      </c>
      <c r="L23" s="38">
        <v>3620</v>
      </c>
      <c r="M23" s="104">
        <f>IF(ISERROR(L23/K23),"0%",L23/K23)</f>
        <v>0.82272727272727275</v>
      </c>
      <c r="N23" s="105"/>
      <c r="O23" s="22">
        <v>8800</v>
      </c>
      <c r="P23" s="23">
        <v>7952</v>
      </c>
      <c r="Q23" s="108">
        <f>IF(ISERROR(P23/O23),"0%",P23/O23)</f>
        <v>0.90363636363636368</v>
      </c>
      <c r="R23" s="109"/>
      <c r="S23" s="24">
        <v>12600</v>
      </c>
      <c r="T23" s="25">
        <v>13400</v>
      </c>
      <c r="U23" s="110">
        <f>IF(ISERROR(T23/S23),"0%",T23/S23)</f>
        <v>1.0634920634920635</v>
      </c>
      <c r="V23" s="111"/>
      <c r="W23" s="26">
        <v>18180</v>
      </c>
      <c r="X23" s="57">
        <v>19200</v>
      </c>
      <c r="Y23" s="106">
        <f>IF(ISERROR(X23/W23),"0%",X23/W23)</f>
        <v>1.056105610561056</v>
      </c>
      <c r="Z23" s="107"/>
    </row>
    <row r="24" spans="2:26" s="4" customFormat="1" ht="28.5" customHeight="1" thickBot="1">
      <c r="B24" s="172" t="s">
        <v>56</v>
      </c>
      <c r="C24" s="173"/>
      <c r="D24" s="173"/>
      <c r="E24" s="174"/>
      <c r="F24" s="97">
        <v>42370</v>
      </c>
      <c r="G24" s="87">
        <v>0</v>
      </c>
      <c r="H24" s="87">
        <v>6</v>
      </c>
      <c r="I24" s="51">
        <v>6</v>
      </c>
      <c r="J24" s="33">
        <f>IF(ISERROR(I24/F24),"0%",I24/F24)</f>
        <v>1.4160962945480293E-4</v>
      </c>
      <c r="K24" s="53">
        <v>0</v>
      </c>
      <c r="L24" s="54">
        <v>0</v>
      </c>
      <c r="M24" s="175" t="str">
        <f>IF(ISERROR(L24/K24),"0%",L24/K24)</f>
        <v>0%</v>
      </c>
      <c r="N24" s="176"/>
      <c r="O24" s="55">
        <v>2</v>
      </c>
      <c r="P24" s="56">
        <v>3</v>
      </c>
      <c r="Q24" s="177">
        <f>IF(ISERROR(P24/O24),"0%",P24/O24)</f>
        <v>1.5</v>
      </c>
      <c r="R24" s="178"/>
      <c r="S24" s="62">
        <v>4</v>
      </c>
      <c r="T24" s="63">
        <v>4</v>
      </c>
      <c r="U24" s="179">
        <f>IF(ISERROR(T24/S24),"0%",T24/S24)</f>
        <v>1</v>
      </c>
      <c r="V24" s="180"/>
      <c r="W24" s="60">
        <v>6</v>
      </c>
      <c r="X24" s="61">
        <v>6</v>
      </c>
      <c r="Y24" s="170">
        <f>IF(ISERROR(X24/W24),"0%",X24/W24)</f>
        <v>1</v>
      </c>
      <c r="Z24" s="171"/>
    </row>
    <row r="28" spans="2:26">
      <c r="X28" s="80"/>
    </row>
  </sheetData>
  <mergeCells count="64">
    <mergeCell ref="B21:E21"/>
    <mergeCell ref="M21:N21"/>
    <mergeCell ref="Q21:R21"/>
    <mergeCell ref="U21:V21"/>
    <mergeCell ref="Y21:Z21"/>
    <mergeCell ref="B24:E24"/>
    <mergeCell ref="M24:N24"/>
    <mergeCell ref="Q24:R24"/>
    <mergeCell ref="U24:V24"/>
    <mergeCell ref="Y24:Z24"/>
    <mergeCell ref="B19:E19"/>
    <mergeCell ref="M19:N19"/>
    <mergeCell ref="Q19:R19"/>
    <mergeCell ref="U19:V19"/>
    <mergeCell ref="Y19:Z19"/>
    <mergeCell ref="B23:E23"/>
    <mergeCell ref="M23:N23"/>
    <mergeCell ref="Q23:R23"/>
    <mergeCell ref="U23:V23"/>
    <mergeCell ref="Y23:Z23"/>
    <mergeCell ref="B17:E17"/>
    <mergeCell ref="M17:N17"/>
    <mergeCell ref="Q17:R17"/>
    <mergeCell ref="U17:V17"/>
    <mergeCell ref="Y17:Z17"/>
    <mergeCell ref="B15:E15"/>
    <mergeCell ref="M15:N15"/>
    <mergeCell ref="Q15:R15"/>
    <mergeCell ref="U15:V15"/>
    <mergeCell ref="Y15:Z15"/>
    <mergeCell ref="B13:E13"/>
    <mergeCell ref="M13:N13"/>
    <mergeCell ref="Q13:R13"/>
    <mergeCell ref="U13:V13"/>
    <mergeCell ref="Y13:Z13"/>
    <mergeCell ref="B11:E11"/>
    <mergeCell ref="M11:N11"/>
    <mergeCell ref="Q11:R11"/>
    <mergeCell ref="U11:V11"/>
    <mergeCell ref="Y11:Z11"/>
    <mergeCell ref="B9:E9"/>
    <mergeCell ref="M9:N9"/>
    <mergeCell ref="Q9:R9"/>
    <mergeCell ref="U9:V9"/>
    <mergeCell ref="Y9:Z9"/>
    <mergeCell ref="B7:E7"/>
    <mergeCell ref="M7:N7"/>
    <mergeCell ref="Q7:R7"/>
    <mergeCell ref="U7:V7"/>
    <mergeCell ref="Y7:Z7"/>
    <mergeCell ref="O3:R4"/>
    <mergeCell ref="S3:V4"/>
    <mergeCell ref="W3:Z4"/>
    <mergeCell ref="M5:N5"/>
    <mergeCell ref="Q5:R5"/>
    <mergeCell ref="U5:V5"/>
    <mergeCell ref="Y5:Z5"/>
    <mergeCell ref="B1:N1"/>
    <mergeCell ref="B3:E5"/>
    <mergeCell ref="I3:I5"/>
    <mergeCell ref="J3:J5"/>
    <mergeCell ref="K3:N4"/>
    <mergeCell ref="H3:H5"/>
    <mergeCell ref="F3:G4"/>
  </mergeCells>
  <pageMargins left="0.25" right="0.25" top="0.75" bottom="0.75" header="0.3" footer="0.3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GOOnlineDocument" ma:contentTypeID="0x01010057465642FE594624BC7EE9B94C9BA14E00B20B845D0D8E4743B847CE7F1A27E280" ma:contentTypeVersion="3" ma:contentTypeDescription="" ma:contentTypeScope="" ma:versionID="7ef5adc48edab6ee74d30f9fab0e98ba">
  <xsd:schema xmlns:xsd="http://www.w3.org/2001/XMLSchema" xmlns:xs="http://www.w3.org/2001/XMLSchema" xmlns:p="http://schemas.microsoft.com/office/2006/metadata/properties" xmlns:ns1="070dc00d-76f0-422c-9cca-666da5b65671" xmlns:ns2="http://schemas.microsoft.com/sharepoint/v3" targetNamespace="http://schemas.microsoft.com/office/2006/metadata/properties" ma:root="true" ma:fieldsID="3ee101a16b75a874cecef5e37a25834f" ns1:_="" ns2:_="">
    <xsd:import namespace="070dc00d-76f0-422c-9cca-666da5b65671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FavoriteUsers" minOccurs="0"/>
                <xsd:element ref="ns1:KeyEntities" minOccurs="0"/>
                <xsd:element ref="ns1:NGOOnlineDocumentTypeTaxHTField0" minOccurs="0"/>
                <xsd:element ref="ns1:NGOOnlineKeywordsTaxHTField0" minOccurs="0"/>
                <xsd:element ref="ns1:TaxCatchAll" minOccurs="0"/>
                <xsd:element ref="ns1:TaxCatchAllLabel" minOccurs="0"/>
                <xsd:element ref="ns2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0dc00d-76f0-422c-9cca-666da5b65671" elementFormDefault="qualified">
    <xsd:import namespace="http://schemas.microsoft.com/office/2006/documentManagement/types"/>
    <xsd:import namespace="http://schemas.microsoft.com/office/infopath/2007/PartnerControls"/>
    <xsd:element name="FavoriteUsers" ma:index="0" nillable="true" ma:displayName="F" ma:description="Store all users who mark this document as favorite" ma:hidden="true" ma:internalName="FavoriteUsers">
      <xsd:simpleType>
        <xsd:restriction base="dms:Text"/>
      </xsd:simpleType>
    </xsd:element>
    <xsd:element name="KeyEntities" ma:index="1" nillable="true" ma:displayName="K" ma:description="Store all entities which this document as a key" ma:hidden="true" ma:internalName="KeyEntities">
      <xsd:simpleType>
        <xsd:restriction base="dms:Text"/>
      </xsd:simpleType>
    </xsd:element>
    <xsd:element name="NGOOnlineDocumentTypeTaxHTField0" ma:index="2" nillable="true" ma:taxonomy="true" ma:internalName="NGOOnlineDocumentTypeTaxHTField0" ma:taxonomyFieldName="NGOOnlineDocumentType" ma:displayName="Document types" ma:default="" ma:fieldId="{29f2da93-fcc7-4e86-9d07-0fd34a0597c4}" ma:taxonomyMulti="true" ma:sspId="5b242e9b-2841-42ae-884b-548b5f8b78b8" ma:termSetId="91ba4731-2686-4188-ba59-bfc8809ca4b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GOOnlineKeywordsTaxHTField0" ma:index="4" nillable="true" ma:taxonomy="true" ma:internalName="NGOOnlineKeywordsTaxHTField0" ma:taxonomyFieldName="NGOOnlineKeywords" ma:displayName="Keywords" ma:default="" ma:fieldId="{cc92bdb0-fa94-4447-acf3-09642a11bf0d}" ma:taxonomyMulti="true" ma:sspId="5b242e9b-2841-42ae-884b-548b5f8b78b8" ma:termSetId="f8316891-61d9-44d0-839c-00d95f69376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6" nillable="true" ma:displayName="Taxonomy Catch All Column" ma:description="" ma:hidden="true" ma:list="{60fbe044-1408-43ca-afcd-c4b03cad8321}" ma:internalName="TaxCatchAll" ma:showField="CatchAllData" ma:web="070dc00d-76f0-422c-9cca-666da5b656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" nillable="true" ma:displayName="Taxonomy Catch All Column1" ma:hidden="true" ma:list="{60fbe044-1408-43ca-afcd-c4b03cad8321}" ma:internalName="TaxCatchAllLabel" ma:readOnly="true" ma:showField="CatchAllDataLabel" ma:web="070dc00d-76f0-422c-9cca-666da5b656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OOnlineKeywordsTaxHTField0 xmlns="070dc00d-76f0-422c-9cca-666da5b65671">
      <Terms xmlns="http://schemas.microsoft.com/office/infopath/2007/PartnerControls"/>
    </NGOOnlineKeywordsTaxHTField0>
    <TaxCatchAll xmlns="070dc00d-76f0-422c-9cca-666da5b65671"/>
    <FavoriteUsers xmlns="070dc00d-76f0-422c-9cca-666da5b65671" xsi:nil="true"/>
    <KeyEntities xmlns="070dc00d-76f0-422c-9cca-666da5b65671" xsi:nil="true"/>
    <NGOOnlineDocumentTypeTaxHTField0 xmlns="070dc00d-76f0-422c-9cca-666da5b65671">
      <Terms xmlns="http://schemas.microsoft.com/office/infopath/2007/PartnerControls"/>
    </NGOOnlineDocumentTypeTaxHTField0>
    <URL xmlns="http://schemas.microsoft.com/sharepoint/v3">
      <Url xsi:nil="true"/>
      <Description xsi:nil="true"/>
    </URL>
  </documentManagement>
</p:properti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645B000-E66F-437A-A3D4-43F0261ACDA5}"/>
</file>

<file path=customXml/itemProps2.xml><?xml version="1.0" encoding="utf-8"?>
<ds:datastoreItem xmlns:ds="http://schemas.openxmlformats.org/officeDocument/2006/customXml" ds:itemID="{6179472F-D329-4D9B-B9B4-F4A756C2902B}"/>
</file>

<file path=customXml/itemProps3.xml><?xml version="1.0" encoding="utf-8"?>
<ds:datastoreItem xmlns:ds="http://schemas.openxmlformats.org/officeDocument/2006/customXml" ds:itemID="{586CD9F7-4C0A-433E-ABDC-4D515314A3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Maria Nilsson</cp:lastModifiedBy>
  <cp:revision/>
  <dcterms:created xsi:type="dcterms:W3CDTF">2006-09-16T00:00:00Z</dcterms:created>
  <dcterms:modified xsi:type="dcterms:W3CDTF">2021-11-16T15:57:14Z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GOOnlineKeywords">
    <vt:lpwstr/>
  </property>
  <property fmtid="{D5CDD505-2E9C-101B-9397-08002B2CF9AE}" pid="3" name="NGOOnlineDocumentType">
    <vt:lpwstr/>
  </property>
  <property fmtid="{D5CDD505-2E9C-101B-9397-08002B2CF9AE}" pid="4" name="ContentTypeId">
    <vt:lpwstr>0x01010057465642FE594624BC7EE9B94C9BA14E00B20B845D0D8E4743B847CE7F1A27E280</vt:lpwstr>
  </property>
  <property fmtid="{D5CDD505-2E9C-101B-9397-08002B2CF9AE}" pid="5" name="NGOOnlineKeywordsTaxHTField0">
    <vt:lpwstr/>
  </property>
  <property fmtid="{D5CDD505-2E9C-101B-9397-08002B2CF9AE}" pid="6" name="NGOOnlineDocumentTypeTaxHTField0">
    <vt:lpwstr/>
  </property>
  <property fmtid="{D5CDD505-2E9C-101B-9397-08002B2CF9AE}" pid="7" name="TaxCatchAll">
    <vt:lpwstr/>
  </property>
  <property fmtid="{D5CDD505-2E9C-101B-9397-08002B2CF9AE}" pid="8" name="NGOOnlineIsTemplate">
    <vt:bool>false</vt:bool>
  </property>
</Properties>
</file>